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Sheet1!$A$3:$Q$104</definedName>
  </definedNames>
  <calcPr calcId="124519"/>
</workbook>
</file>

<file path=xl/calcChain.xml><?xml version="1.0" encoding="utf-8"?>
<calcChain xmlns="http://schemas.openxmlformats.org/spreadsheetml/2006/main">
  <c r="N100" i="1"/>
  <c r="K100"/>
  <c r="O100" l="1"/>
  <c r="N60"/>
  <c r="N59"/>
  <c r="N63"/>
  <c r="N65"/>
  <c r="N62"/>
  <c r="N69"/>
  <c r="N64"/>
  <c r="N66"/>
  <c r="N61"/>
  <c r="N71"/>
  <c r="N72"/>
  <c r="N73"/>
  <c r="N68"/>
  <c r="N76"/>
  <c r="N77"/>
  <c r="N74"/>
  <c r="N84"/>
  <c r="N67"/>
  <c r="N70"/>
  <c r="N81"/>
  <c r="N92"/>
  <c r="N78"/>
  <c r="N82"/>
  <c r="N80"/>
  <c r="N79"/>
  <c r="N95"/>
  <c r="N90"/>
  <c r="N89"/>
  <c r="N93"/>
  <c r="N75"/>
  <c r="N83"/>
  <c r="N91"/>
  <c r="N99"/>
  <c r="N87"/>
  <c r="N97"/>
  <c r="N94"/>
  <c r="N86"/>
  <c r="N85"/>
  <c r="N98"/>
  <c r="N96"/>
  <c r="N88"/>
  <c r="N101"/>
  <c r="N102"/>
  <c r="N103"/>
  <c r="N58"/>
  <c r="N55"/>
  <c r="N56"/>
  <c r="N57"/>
  <c r="N54"/>
  <c r="K43"/>
  <c r="N4"/>
  <c r="N12"/>
  <c r="N5"/>
  <c r="N6"/>
  <c r="N24"/>
  <c r="N7"/>
  <c r="N8"/>
  <c r="N17"/>
  <c r="N20"/>
  <c r="N13"/>
  <c r="N16"/>
  <c r="N27"/>
  <c r="N14"/>
  <c r="N9"/>
  <c r="N28"/>
  <c r="N11"/>
  <c r="N10"/>
  <c r="N25"/>
  <c r="N18"/>
  <c r="N26"/>
  <c r="N19"/>
  <c r="N23"/>
  <c r="N39"/>
  <c r="N22"/>
  <c r="N21"/>
  <c r="N31"/>
  <c r="N30"/>
  <c r="N15"/>
  <c r="N29"/>
  <c r="N38"/>
  <c r="N45"/>
  <c r="N33"/>
  <c r="N34"/>
  <c r="N44"/>
  <c r="N40"/>
  <c r="N32"/>
  <c r="N41"/>
  <c r="N42"/>
  <c r="N35"/>
  <c r="N37"/>
  <c r="N43"/>
  <c r="N36"/>
  <c r="N46"/>
  <c r="N48"/>
  <c r="N52"/>
  <c r="N51"/>
  <c r="N47"/>
  <c r="N49"/>
  <c r="N53"/>
  <c r="N50"/>
  <c r="N3"/>
  <c r="K4"/>
  <c r="K12"/>
  <c r="K5"/>
  <c r="K6"/>
  <c r="K24"/>
  <c r="K7"/>
  <c r="K8"/>
  <c r="K17"/>
  <c r="K20"/>
  <c r="K13"/>
  <c r="K16"/>
  <c r="K27"/>
  <c r="K14"/>
  <c r="K9"/>
  <c r="K28"/>
  <c r="K11"/>
  <c r="K10"/>
  <c r="K25"/>
  <c r="K18"/>
  <c r="K26"/>
  <c r="K19"/>
  <c r="K23"/>
  <c r="K39"/>
  <c r="K22"/>
  <c r="K21"/>
  <c r="K31"/>
  <c r="K30"/>
  <c r="K15"/>
  <c r="K29"/>
  <c r="K38"/>
  <c r="K45"/>
  <c r="K33"/>
  <c r="K34"/>
  <c r="K44"/>
  <c r="K40"/>
  <c r="K32"/>
  <c r="K41"/>
  <c r="K42"/>
  <c r="K35"/>
  <c r="K37"/>
  <c r="K36"/>
  <c r="K46"/>
  <c r="O46" s="1"/>
  <c r="K48"/>
  <c r="K52"/>
  <c r="K51"/>
  <c r="K47"/>
  <c r="O47" s="1"/>
  <c r="K49"/>
  <c r="K53"/>
  <c r="K50"/>
  <c r="K54"/>
  <c r="K55"/>
  <c r="K56"/>
  <c r="K57"/>
  <c r="K58"/>
  <c r="K60"/>
  <c r="K59"/>
  <c r="K63"/>
  <c r="K65"/>
  <c r="O65" s="1"/>
  <c r="K62"/>
  <c r="K69"/>
  <c r="K64"/>
  <c r="K66"/>
  <c r="O66" s="1"/>
  <c r="K61"/>
  <c r="K71"/>
  <c r="K72"/>
  <c r="K73"/>
  <c r="O73" s="1"/>
  <c r="K68"/>
  <c r="K76"/>
  <c r="K77"/>
  <c r="K74"/>
  <c r="O74" s="1"/>
  <c r="K84"/>
  <c r="K67"/>
  <c r="K70"/>
  <c r="K81"/>
  <c r="O81" s="1"/>
  <c r="K92"/>
  <c r="K78"/>
  <c r="K82"/>
  <c r="K80"/>
  <c r="O80" s="1"/>
  <c r="K79"/>
  <c r="K95"/>
  <c r="K90"/>
  <c r="K89"/>
  <c r="O89" s="1"/>
  <c r="K93"/>
  <c r="K75"/>
  <c r="K83"/>
  <c r="K91"/>
  <c r="K99"/>
  <c r="O99" s="1"/>
  <c r="K87"/>
  <c r="K97"/>
  <c r="O97" s="1"/>
  <c r="K94"/>
  <c r="K86"/>
  <c r="O86" s="1"/>
  <c r="K85"/>
  <c r="K98"/>
  <c r="K96"/>
  <c r="O96" s="1"/>
  <c r="K88"/>
  <c r="K101"/>
  <c r="K102"/>
  <c r="K103"/>
  <c r="O103" s="1"/>
  <c r="K3"/>
  <c r="O40" l="1"/>
  <c r="O55"/>
  <c r="O101"/>
  <c r="O75"/>
  <c r="O95"/>
  <c r="O78"/>
  <c r="O67"/>
  <c r="O76"/>
  <c r="O71"/>
  <c r="O69"/>
  <c r="O59"/>
  <c r="O37"/>
  <c r="O49"/>
  <c r="O52"/>
  <c r="O57"/>
  <c r="O34"/>
  <c r="O29"/>
  <c r="O21"/>
  <c r="O19"/>
  <c r="O10"/>
  <c r="O14"/>
  <c r="O20"/>
  <c r="O24"/>
  <c r="O50"/>
  <c r="O42"/>
  <c r="O51"/>
  <c r="O36"/>
  <c r="O4"/>
  <c r="O3"/>
  <c r="O53"/>
  <c r="O48"/>
  <c r="O43"/>
  <c r="O45"/>
  <c r="O30"/>
  <c r="O39"/>
  <c r="O18"/>
  <c r="O28"/>
  <c r="O16"/>
  <c r="O8"/>
  <c r="O5"/>
  <c r="O102"/>
  <c r="O85"/>
  <c r="O87"/>
  <c r="O83"/>
  <c r="O90"/>
  <c r="O82"/>
  <c r="O70"/>
  <c r="O77"/>
  <c r="O72"/>
  <c r="O64"/>
  <c r="O63"/>
  <c r="O54"/>
  <c r="O56"/>
  <c r="O32"/>
  <c r="O41"/>
  <c r="O33"/>
  <c r="O15"/>
  <c r="O22"/>
  <c r="O26"/>
  <c r="O11"/>
  <c r="O27"/>
  <c r="O17"/>
  <c r="O6"/>
  <c r="O88"/>
  <c r="O98"/>
  <c r="O94"/>
  <c r="O91"/>
  <c r="O93"/>
  <c r="O79"/>
  <c r="O92"/>
  <c r="O84"/>
  <c r="O68"/>
  <c r="O61"/>
  <c r="O62"/>
  <c r="O60"/>
  <c r="O35"/>
  <c r="O44"/>
  <c r="O38"/>
  <c r="O31"/>
  <c r="O23"/>
  <c r="O25"/>
  <c r="O9"/>
  <c r="O13"/>
  <c r="O7"/>
  <c r="O12"/>
  <c r="O58"/>
</calcChain>
</file>

<file path=xl/sharedStrings.xml><?xml version="1.0" encoding="utf-8"?>
<sst xmlns="http://schemas.openxmlformats.org/spreadsheetml/2006/main" count="727" uniqueCount="238">
  <si>
    <t>专业代码</t>
    <phoneticPr fontId="1" type="noConversion"/>
  </si>
  <si>
    <t>专业方向</t>
    <phoneticPr fontId="1" type="noConversion"/>
  </si>
  <si>
    <t>考试编号</t>
    <phoneticPr fontId="1" type="noConversion"/>
  </si>
  <si>
    <t>姓名</t>
    <phoneticPr fontId="1" type="noConversion"/>
  </si>
  <si>
    <t>初试科目二</t>
    <phoneticPr fontId="1" type="noConversion"/>
  </si>
  <si>
    <t>初试科目二成绩</t>
    <phoneticPr fontId="1" type="noConversion"/>
  </si>
  <si>
    <t>初试科目三</t>
    <phoneticPr fontId="1" type="noConversion"/>
  </si>
  <si>
    <t>初试科目三成绩</t>
    <phoneticPr fontId="1" type="noConversion"/>
  </si>
  <si>
    <t>初试科目四</t>
    <phoneticPr fontId="1" type="noConversion"/>
  </si>
  <si>
    <t>初试科目四成绩</t>
    <phoneticPr fontId="1" type="noConversion"/>
  </si>
  <si>
    <t>070300</t>
  </si>
  <si>
    <t>英语一</t>
  </si>
  <si>
    <t>仪器分析</t>
  </si>
  <si>
    <t>大学化学</t>
  </si>
  <si>
    <t>04</t>
  </si>
  <si>
    <t>物理化学（含结构化学）</t>
  </si>
  <si>
    <t>01</t>
  </si>
  <si>
    <t>05</t>
  </si>
  <si>
    <t>高分子化学</t>
  </si>
  <si>
    <t>数学二</t>
  </si>
  <si>
    <t>英语二</t>
  </si>
  <si>
    <t>化工原理</t>
  </si>
  <si>
    <t>085600</t>
  </si>
  <si>
    <t>102840212424272</t>
  </si>
  <si>
    <t>102840212425231</t>
  </si>
  <si>
    <t>102840212420987</t>
  </si>
  <si>
    <t>崔颖</t>
  </si>
  <si>
    <t>秦丽娜</t>
  </si>
  <si>
    <t>王建潇</t>
  </si>
  <si>
    <t>备注</t>
    <phoneticPr fontId="1" type="noConversion"/>
  </si>
  <si>
    <t>退役大学生士兵计划</t>
  </si>
  <si>
    <t>少数民族高层次骨干计划</t>
  </si>
  <si>
    <t>02</t>
  </si>
  <si>
    <t>03</t>
  </si>
  <si>
    <t>21</t>
  </si>
  <si>
    <t>102840212411586</t>
  </si>
  <si>
    <t>102840212420108</t>
  </si>
  <si>
    <t>102840212408454</t>
  </si>
  <si>
    <t>102840212402788</t>
  </si>
  <si>
    <t>102840212411569</t>
  </si>
  <si>
    <t>102840212413109</t>
  </si>
  <si>
    <t>102840212419479</t>
  </si>
  <si>
    <t>102840212424719</t>
  </si>
  <si>
    <t>102840212412006</t>
  </si>
  <si>
    <t>102840212421681</t>
  </si>
  <si>
    <t>102840212419219</t>
  </si>
  <si>
    <t>102840212421592</t>
  </si>
  <si>
    <t>102840212423654</t>
  </si>
  <si>
    <t>102840212407779</t>
  </si>
  <si>
    <t>102840212412004</t>
  </si>
  <si>
    <t>102840212424029</t>
  </si>
  <si>
    <t>102840212419224</t>
  </si>
  <si>
    <t>102840212411585</t>
  </si>
  <si>
    <t>102840212408703</t>
  </si>
  <si>
    <t>102840212422144</t>
  </si>
  <si>
    <t>102840212411132</t>
  </si>
  <si>
    <t>102840212402739</t>
  </si>
  <si>
    <t>102840212409764</t>
  </si>
  <si>
    <t>102840212420566</t>
  </si>
  <si>
    <t>102840212409937</t>
  </si>
  <si>
    <t>102840212402802</t>
  </si>
  <si>
    <t>102840212419223</t>
  </si>
  <si>
    <t>102840212415994</t>
  </si>
  <si>
    <t>102840212418676</t>
  </si>
  <si>
    <t>102840212422183</t>
  </si>
  <si>
    <t>102840212414476</t>
  </si>
  <si>
    <t>102840212420224</t>
  </si>
  <si>
    <t>102840212411578</t>
  </si>
  <si>
    <t>102840212421398</t>
  </si>
  <si>
    <t>102840212402741</t>
  </si>
  <si>
    <t>102840212414477</t>
  </si>
  <si>
    <t>102840212418874</t>
  </si>
  <si>
    <t>102840212424609</t>
  </si>
  <si>
    <t>102840212411574</t>
  </si>
  <si>
    <t>102840212407822</t>
  </si>
  <si>
    <t>102840212402727</t>
  </si>
  <si>
    <t>102840212402746</t>
  </si>
  <si>
    <t>102840212410201</t>
  </si>
  <si>
    <t>102840212410525</t>
  </si>
  <si>
    <t>102840212402757</t>
  </si>
  <si>
    <t>102840212419480</t>
  </si>
  <si>
    <t>102840212409449</t>
  </si>
  <si>
    <t>102840212419221</t>
  </si>
  <si>
    <t>102840212411576</t>
  </si>
  <si>
    <t>102840212402799</t>
  </si>
  <si>
    <t>102840212411584</t>
  </si>
  <si>
    <t>102840212407857</t>
  </si>
  <si>
    <t>102840212407781</t>
  </si>
  <si>
    <t>102840212422184</t>
  </si>
  <si>
    <t>102840212424049</t>
  </si>
  <si>
    <t>102840212410528</t>
  </si>
  <si>
    <t>102840212402824</t>
  </si>
  <si>
    <t>102840212420607</t>
  </si>
  <si>
    <t>102840212409481</t>
  </si>
  <si>
    <t>102840212402810</t>
  </si>
  <si>
    <t>102840212412008</t>
  </si>
  <si>
    <t>102840212410774</t>
  </si>
  <si>
    <t>102840212402825</t>
  </si>
  <si>
    <t>102840212415291</t>
  </si>
  <si>
    <t>102840212407787</t>
  </si>
  <si>
    <t>102840212417860</t>
  </si>
  <si>
    <t>102840212421479</t>
  </si>
  <si>
    <t>102840212417859</t>
  </si>
  <si>
    <t>102840212422207</t>
  </si>
  <si>
    <t>102840212419230</t>
  </si>
  <si>
    <t>102840212409560</t>
  </si>
  <si>
    <t>102840212402829</t>
  </si>
  <si>
    <t>102840212422091</t>
  </si>
  <si>
    <t>102840212402826</t>
  </si>
  <si>
    <t>102840212408706</t>
  </si>
  <si>
    <t>102840212412330</t>
  </si>
  <si>
    <t>102840212420372</t>
  </si>
  <si>
    <t>102840212419490</t>
  </si>
  <si>
    <t>102840212421217</t>
  </si>
  <si>
    <t>102840212402823</t>
  </si>
  <si>
    <t>102840212420109</t>
  </si>
  <si>
    <t>102840212411590</t>
  </si>
  <si>
    <t>102840212413114</t>
  </si>
  <si>
    <t>102840212419488</t>
  </si>
  <si>
    <t>102840212402809</t>
  </si>
  <si>
    <t>102840212412333</t>
  </si>
  <si>
    <t>102840212419229</t>
  </si>
  <si>
    <t>102840212408587</t>
  </si>
  <si>
    <t>102840212409480</t>
  </si>
  <si>
    <t>102840212417861</t>
  </si>
  <si>
    <t>102840212412343</t>
  </si>
  <si>
    <t>102840212417945</t>
  </si>
  <si>
    <t>102840212402816</t>
  </si>
  <si>
    <t>102840212412328</t>
  </si>
  <si>
    <t>102840212412723</t>
  </si>
  <si>
    <t>102840212402822</t>
  </si>
  <si>
    <t>102840212407748</t>
  </si>
  <si>
    <t>赵舒鹏</t>
  </si>
  <si>
    <t>刘金灿</t>
  </si>
  <si>
    <t>李改改</t>
  </si>
  <si>
    <t>杨健雄</t>
  </si>
  <si>
    <t>都安邦</t>
  </si>
  <si>
    <t>钱晓凤</t>
  </si>
  <si>
    <t>李子奇</t>
  </si>
  <si>
    <t>杨培茹</t>
  </si>
  <si>
    <t>王桂华</t>
  </si>
  <si>
    <t>朱文博</t>
  </si>
  <si>
    <t>葛鸿延</t>
  </si>
  <si>
    <t>王梦蝶</t>
  </si>
  <si>
    <t>吴松泽</t>
  </si>
  <si>
    <t>胡相辅</t>
  </si>
  <si>
    <t>谭帅民</t>
  </si>
  <si>
    <t>黄建工</t>
  </si>
  <si>
    <t>孙超</t>
  </si>
  <si>
    <t>夏嗣禹</t>
  </si>
  <si>
    <t>王佳</t>
  </si>
  <si>
    <t>葛格</t>
  </si>
  <si>
    <t>许丽佳</t>
  </si>
  <si>
    <t>桂卓凡</t>
  </si>
  <si>
    <t>昂涵</t>
  </si>
  <si>
    <t>苏梦飞</t>
  </si>
  <si>
    <t>张钰雯</t>
  </si>
  <si>
    <t>周啸成</t>
  </si>
  <si>
    <t>李翔</t>
  </si>
  <si>
    <t>王毅楷</t>
  </si>
  <si>
    <t>英世明</t>
  </si>
  <si>
    <t>唐诗思</t>
  </si>
  <si>
    <t>林霖</t>
  </si>
  <si>
    <t>高涵</t>
  </si>
  <si>
    <t>石聪浩</t>
  </si>
  <si>
    <t>蓝庆</t>
  </si>
  <si>
    <t>韩啸</t>
  </si>
  <si>
    <t>钟彤</t>
  </si>
  <si>
    <t>严素琼</t>
  </si>
  <si>
    <t>段美</t>
  </si>
  <si>
    <t>李廷瑞</t>
  </si>
  <si>
    <t>汪楠</t>
  </si>
  <si>
    <t>曹琳</t>
  </si>
  <si>
    <t>黄郑</t>
  </si>
  <si>
    <t>闫琦</t>
  </si>
  <si>
    <t>李铁磊</t>
  </si>
  <si>
    <t>刘川辉</t>
  </si>
  <si>
    <t>刘丹</t>
  </si>
  <si>
    <t>周峥伟</t>
  </si>
  <si>
    <t>蓝华民</t>
  </si>
  <si>
    <t>刘杰</t>
  </si>
  <si>
    <t>张小冉</t>
  </si>
  <si>
    <t>吴璇</t>
  </si>
  <si>
    <t>董世煜</t>
  </si>
  <si>
    <t>任小川</t>
  </si>
  <si>
    <t>周静雯</t>
  </si>
  <si>
    <t>姜一明</t>
  </si>
  <si>
    <t>朱纬楠</t>
  </si>
  <si>
    <t>谢保康</t>
  </si>
  <si>
    <t>刘璐</t>
  </si>
  <si>
    <t>李和寅</t>
  </si>
  <si>
    <t>查乾宇</t>
  </si>
  <si>
    <t>梁静</t>
  </si>
  <si>
    <t>张萍</t>
  </si>
  <si>
    <t>徐英宇</t>
  </si>
  <si>
    <t>李梦嘉</t>
  </si>
  <si>
    <t>沈虎</t>
  </si>
  <si>
    <t>李宸洲</t>
  </si>
  <si>
    <t>翟隽杰</t>
  </si>
  <si>
    <t>陈煜慧</t>
  </si>
  <si>
    <t>章元昆</t>
  </si>
  <si>
    <t>王耀强</t>
  </si>
  <si>
    <t>彭伟业</t>
  </si>
  <si>
    <t>张宇杰</t>
  </si>
  <si>
    <t>万景</t>
  </si>
  <si>
    <t>禹婷</t>
  </si>
  <si>
    <t>宋莹莹</t>
  </si>
  <si>
    <t>盛子鸣</t>
  </si>
  <si>
    <t>庄慧洁</t>
  </si>
  <si>
    <t>邢帅</t>
  </si>
  <si>
    <t>鲁琰</t>
  </si>
  <si>
    <t>汪晓语</t>
  </si>
  <si>
    <t>赵瑞康</t>
  </si>
  <si>
    <t>杨硕</t>
  </si>
  <si>
    <t>周航</t>
  </si>
  <si>
    <t>马晋杨</t>
  </si>
  <si>
    <t>曹振南</t>
  </si>
  <si>
    <t>陶玉红</t>
  </si>
  <si>
    <t>王凯</t>
  </si>
  <si>
    <t>赵腾飞</t>
  </si>
  <si>
    <t>胡叶</t>
  </si>
  <si>
    <t>周校园</t>
  </si>
  <si>
    <t>臧慧</t>
  </si>
  <si>
    <t>宋文静</t>
  </si>
  <si>
    <t>李润印</t>
  </si>
  <si>
    <t>李丁</t>
  </si>
  <si>
    <t>乔德永</t>
  </si>
  <si>
    <t>孙锦楠</t>
  </si>
  <si>
    <t>杨泽玥</t>
  </si>
  <si>
    <t>有机化学</t>
  </si>
  <si>
    <t>初试总分</t>
    <phoneticPr fontId="1" type="noConversion"/>
  </si>
  <si>
    <t>复试笔试</t>
    <phoneticPr fontId="1" type="noConversion"/>
  </si>
  <si>
    <t>复试面试</t>
    <phoneticPr fontId="1" type="noConversion"/>
  </si>
  <si>
    <t>复试总分</t>
    <phoneticPr fontId="1" type="noConversion"/>
  </si>
  <si>
    <t>总成绩（初试总分+复试总分）</t>
    <phoneticPr fontId="1" type="noConversion"/>
  </si>
  <si>
    <t>102840212419489</t>
  </si>
  <si>
    <t>王念念</t>
  </si>
  <si>
    <t>南京大学化学化工学院2020年硕士研究生拟录取名单及成绩（不含推免）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</si>
</sst>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_ "/>
    <numFmt numFmtId="177" formatCode="0.00_);[Red]\(0.00\)"/>
    <numFmt numFmtId="178" formatCode="0.0_ "/>
    <numFmt numFmtId="179" formatCode="0.00_ "/>
  </numFmts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333333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177" fontId="4" fillId="2" borderId="1" xfId="0" applyNumberFormat="1" applyFont="1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05"/>
  <sheetViews>
    <sheetView tabSelected="1" workbookViewId="0">
      <selection sqref="A1:P1"/>
    </sheetView>
  </sheetViews>
  <sheetFormatPr defaultRowHeight="13.5"/>
  <cols>
    <col min="1" max="1" width="9" style="1"/>
    <col min="2" max="2" width="8.5" style="1" customWidth="1"/>
    <col min="3" max="3" width="16.125" style="1" customWidth="1"/>
    <col min="4" max="4" width="7.125" style="1" customWidth="1"/>
    <col min="5" max="5" width="10.375" style="1" customWidth="1"/>
    <col min="6" max="6" width="7" style="1" customWidth="1"/>
    <col min="7" max="7" width="10.75" style="1" customWidth="1"/>
    <col min="8" max="8" width="7" style="1" customWidth="1"/>
    <col min="9" max="9" width="20.5" style="4" customWidth="1"/>
    <col min="10" max="10" width="6.875" style="1" customWidth="1"/>
    <col min="11" max="11" width="7.625" style="1" customWidth="1"/>
    <col min="12" max="15" width="12.25" style="1" customWidth="1"/>
    <col min="16" max="16" width="21.75" style="1" customWidth="1"/>
    <col min="17" max="16384" width="9" style="1"/>
  </cols>
  <sheetData>
    <row r="1" spans="1:17" ht="59.25" customHeight="1">
      <c r="A1" s="12" t="s">
        <v>237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7"/>
    </row>
    <row r="2" spans="1:17" ht="40.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2" t="s">
        <v>6</v>
      </c>
      <c r="H2" s="3" t="s">
        <v>7</v>
      </c>
      <c r="I2" s="2" t="s">
        <v>8</v>
      </c>
      <c r="J2" s="3" t="s">
        <v>9</v>
      </c>
      <c r="K2" s="2" t="s">
        <v>230</v>
      </c>
      <c r="L2" s="2" t="s">
        <v>231</v>
      </c>
      <c r="M2" s="2" t="s">
        <v>232</v>
      </c>
      <c r="N2" s="2" t="s">
        <v>233</v>
      </c>
      <c r="O2" s="6" t="s">
        <v>234</v>
      </c>
      <c r="P2" s="2" t="s">
        <v>29</v>
      </c>
    </row>
    <row r="3" spans="1:17" s="8" customFormat="1" ht="21" customHeight="1">
      <c r="A3" s="2" t="s">
        <v>10</v>
      </c>
      <c r="B3" s="2" t="s">
        <v>16</v>
      </c>
      <c r="C3" s="2" t="s">
        <v>35</v>
      </c>
      <c r="D3" s="2" t="s">
        <v>132</v>
      </c>
      <c r="E3" s="2" t="s">
        <v>11</v>
      </c>
      <c r="F3" s="2">
        <v>78</v>
      </c>
      <c r="G3" s="2" t="s">
        <v>13</v>
      </c>
      <c r="H3" s="2">
        <v>137</v>
      </c>
      <c r="I3" s="2" t="s">
        <v>15</v>
      </c>
      <c r="J3" s="2">
        <v>135</v>
      </c>
      <c r="K3" s="2">
        <f t="shared" ref="K3:K34" si="0">F3+H3+J3</f>
        <v>350</v>
      </c>
      <c r="L3" s="2">
        <v>53</v>
      </c>
      <c r="M3" s="10">
        <v>96</v>
      </c>
      <c r="N3" s="10">
        <f t="shared" ref="N3:N34" si="1">L3+M3</f>
        <v>149</v>
      </c>
      <c r="O3" s="10">
        <f t="shared" ref="O3:O34" si="2">K3+N3</f>
        <v>499</v>
      </c>
      <c r="P3" s="2"/>
    </row>
    <row r="4" spans="1:17" s="8" customFormat="1" ht="21" customHeight="1">
      <c r="A4" s="2" t="s">
        <v>10</v>
      </c>
      <c r="B4" s="2" t="s">
        <v>14</v>
      </c>
      <c r="C4" s="2" t="s">
        <v>36</v>
      </c>
      <c r="D4" s="2" t="s">
        <v>133</v>
      </c>
      <c r="E4" s="2" t="s">
        <v>11</v>
      </c>
      <c r="F4" s="2">
        <v>83</v>
      </c>
      <c r="G4" s="2" t="s">
        <v>13</v>
      </c>
      <c r="H4" s="2">
        <v>129</v>
      </c>
      <c r="I4" s="2" t="s">
        <v>15</v>
      </c>
      <c r="J4" s="2">
        <v>126</v>
      </c>
      <c r="K4" s="2">
        <f t="shared" si="0"/>
        <v>338</v>
      </c>
      <c r="L4" s="2">
        <v>57</v>
      </c>
      <c r="M4" s="2">
        <v>91.2</v>
      </c>
      <c r="N4" s="10">
        <f t="shared" si="1"/>
        <v>148.19999999999999</v>
      </c>
      <c r="O4" s="10">
        <f t="shared" si="2"/>
        <v>486.2</v>
      </c>
      <c r="P4" s="2"/>
    </row>
    <row r="5" spans="1:17" s="8" customFormat="1" ht="21" customHeight="1">
      <c r="A5" s="2" t="s">
        <v>10</v>
      </c>
      <c r="B5" s="2" t="s">
        <v>32</v>
      </c>
      <c r="C5" s="2" t="s">
        <v>38</v>
      </c>
      <c r="D5" s="2" t="s">
        <v>135</v>
      </c>
      <c r="E5" s="2" t="s">
        <v>11</v>
      </c>
      <c r="F5" s="2">
        <v>76</v>
      </c>
      <c r="G5" s="2" t="s">
        <v>12</v>
      </c>
      <c r="H5" s="2">
        <v>137</v>
      </c>
      <c r="I5" s="2" t="s">
        <v>229</v>
      </c>
      <c r="J5" s="2">
        <v>114</v>
      </c>
      <c r="K5" s="2">
        <f t="shared" si="0"/>
        <v>327</v>
      </c>
      <c r="L5" s="2">
        <v>68</v>
      </c>
      <c r="M5" s="2">
        <v>90.4</v>
      </c>
      <c r="N5" s="10">
        <f t="shared" si="1"/>
        <v>158.4</v>
      </c>
      <c r="O5" s="10">
        <f t="shared" si="2"/>
        <v>485.4</v>
      </c>
      <c r="P5" s="2"/>
    </row>
    <row r="6" spans="1:17" s="8" customFormat="1" ht="21" customHeight="1">
      <c r="A6" s="2" t="s">
        <v>10</v>
      </c>
      <c r="B6" s="2" t="s">
        <v>14</v>
      </c>
      <c r="C6" s="2" t="s">
        <v>39</v>
      </c>
      <c r="D6" s="2" t="s">
        <v>136</v>
      </c>
      <c r="E6" s="2" t="s">
        <v>11</v>
      </c>
      <c r="F6" s="2">
        <v>77</v>
      </c>
      <c r="G6" s="2" t="s">
        <v>13</v>
      </c>
      <c r="H6" s="2">
        <v>129</v>
      </c>
      <c r="I6" s="2" t="s">
        <v>15</v>
      </c>
      <c r="J6" s="2">
        <v>133</v>
      </c>
      <c r="K6" s="2">
        <f t="shared" si="0"/>
        <v>339</v>
      </c>
      <c r="L6" s="2">
        <v>51</v>
      </c>
      <c r="M6" s="2">
        <v>86.2</v>
      </c>
      <c r="N6" s="10">
        <f t="shared" si="1"/>
        <v>137.19999999999999</v>
      </c>
      <c r="O6" s="10">
        <f t="shared" si="2"/>
        <v>476.2</v>
      </c>
      <c r="P6" s="2"/>
    </row>
    <row r="7" spans="1:17" s="8" customFormat="1" ht="21" customHeight="1">
      <c r="A7" s="2" t="s">
        <v>10</v>
      </c>
      <c r="B7" s="2" t="s">
        <v>32</v>
      </c>
      <c r="C7" s="2" t="s">
        <v>41</v>
      </c>
      <c r="D7" s="2" t="s">
        <v>138</v>
      </c>
      <c r="E7" s="2" t="s">
        <v>11</v>
      </c>
      <c r="F7" s="2">
        <v>74</v>
      </c>
      <c r="G7" s="2" t="s">
        <v>13</v>
      </c>
      <c r="H7" s="2">
        <v>128</v>
      </c>
      <c r="I7" s="2" t="s">
        <v>15</v>
      </c>
      <c r="J7" s="2">
        <v>133</v>
      </c>
      <c r="K7" s="2">
        <f t="shared" si="0"/>
        <v>335</v>
      </c>
      <c r="L7" s="2">
        <v>50</v>
      </c>
      <c r="M7" s="10">
        <v>89</v>
      </c>
      <c r="N7" s="10">
        <f t="shared" si="1"/>
        <v>139</v>
      </c>
      <c r="O7" s="10">
        <f t="shared" si="2"/>
        <v>474</v>
      </c>
      <c r="P7" s="2"/>
    </row>
    <row r="8" spans="1:17" s="8" customFormat="1" ht="21" customHeight="1">
      <c r="A8" s="2" t="s">
        <v>10</v>
      </c>
      <c r="B8" s="2" t="s">
        <v>14</v>
      </c>
      <c r="C8" s="2" t="s">
        <v>42</v>
      </c>
      <c r="D8" s="2" t="s">
        <v>139</v>
      </c>
      <c r="E8" s="2" t="s">
        <v>11</v>
      </c>
      <c r="F8" s="2">
        <v>73</v>
      </c>
      <c r="G8" s="2" t="s">
        <v>13</v>
      </c>
      <c r="H8" s="2">
        <v>135</v>
      </c>
      <c r="I8" s="2" t="s">
        <v>15</v>
      </c>
      <c r="J8" s="2">
        <v>126</v>
      </c>
      <c r="K8" s="2">
        <f t="shared" si="0"/>
        <v>334</v>
      </c>
      <c r="L8" s="2">
        <v>47</v>
      </c>
      <c r="M8" s="2">
        <v>89.8</v>
      </c>
      <c r="N8" s="10">
        <f t="shared" si="1"/>
        <v>136.80000000000001</v>
      </c>
      <c r="O8" s="10">
        <f t="shared" si="2"/>
        <v>470.8</v>
      </c>
      <c r="P8" s="2"/>
    </row>
    <row r="9" spans="1:17" s="8" customFormat="1" ht="21" customHeight="1">
      <c r="A9" s="2" t="s">
        <v>10</v>
      </c>
      <c r="B9" s="2" t="s">
        <v>33</v>
      </c>
      <c r="C9" s="2" t="s">
        <v>49</v>
      </c>
      <c r="D9" s="2" t="s">
        <v>146</v>
      </c>
      <c r="E9" s="2" t="s">
        <v>11</v>
      </c>
      <c r="F9" s="2">
        <v>79</v>
      </c>
      <c r="G9" s="2" t="s">
        <v>12</v>
      </c>
      <c r="H9" s="2">
        <v>119</v>
      </c>
      <c r="I9" s="2" t="s">
        <v>229</v>
      </c>
      <c r="J9" s="2">
        <v>112</v>
      </c>
      <c r="K9" s="2">
        <f t="shared" si="0"/>
        <v>310</v>
      </c>
      <c r="L9" s="2">
        <v>71</v>
      </c>
      <c r="M9" s="2">
        <v>83.9</v>
      </c>
      <c r="N9" s="10">
        <f t="shared" si="1"/>
        <v>154.9</v>
      </c>
      <c r="O9" s="10">
        <f t="shared" si="2"/>
        <v>464.9</v>
      </c>
      <c r="P9" s="2"/>
    </row>
    <row r="10" spans="1:17" s="8" customFormat="1" ht="21" customHeight="1">
      <c r="A10" s="2" t="s">
        <v>10</v>
      </c>
      <c r="B10" s="2" t="s">
        <v>33</v>
      </c>
      <c r="C10" s="2" t="s">
        <v>52</v>
      </c>
      <c r="D10" s="2" t="s">
        <v>149</v>
      </c>
      <c r="E10" s="2" t="s">
        <v>11</v>
      </c>
      <c r="F10" s="2">
        <v>66</v>
      </c>
      <c r="G10" s="2" t="s">
        <v>12</v>
      </c>
      <c r="H10" s="2">
        <v>127</v>
      </c>
      <c r="I10" s="2" t="s">
        <v>229</v>
      </c>
      <c r="J10" s="2">
        <v>121</v>
      </c>
      <c r="K10" s="2">
        <f t="shared" si="0"/>
        <v>314</v>
      </c>
      <c r="L10" s="2">
        <v>59</v>
      </c>
      <c r="M10" s="10">
        <v>91</v>
      </c>
      <c r="N10" s="10">
        <f t="shared" si="1"/>
        <v>150</v>
      </c>
      <c r="O10" s="10">
        <f t="shared" si="2"/>
        <v>464</v>
      </c>
      <c r="P10" s="2"/>
    </row>
    <row r="11" spans="1:17" s="8" customFormat="1" ht="21" customHeight="1">
      <c r="A11" s="2" t="s">
        <v>10</v>
      </c>
      <c r="B11" s="2" t="s">
        <v>32</v>
      </c>
      <c r="C11" s="2" t="s">
        <v>51</v>
      </c>
      <c r="D11" s="2" t="s">
        <v>148</v>
      </c>
      <c r="E11" s="2" t="s">
        <v>11</v>
      </c>
      <c r="F11" s="2">
        <v>69</v>
      </c>
      <c r="G11" s="2" t="s">
        <v>12</v>
      </c>
      <c r="H11" s="2">
        <v>127</v>
      </c>
      <c r="I11" s="2" t="s">
        <v>229</v>
      </c>
      <c r="J11" s="2">
        <v>112</v>
      </c>
      <c r="K11" s="2">
        <f t="shared" si="0"/>
        <v>308</v>
      </c>
      <c r="L11" s="2">
        <v>65</v>
      </c>
      <c r="M11" s="10">
        <v>90</v>
      </c>
      <c r="N11" s="10">
        <f t="shared" si="1"/>
        <v>155</v>
      </c>
      <c r="O11" s="10">
        <f t="shared" si="2"/>
        <v>463</v>
      </c>
      <c r="P11" s="2"/>
    </row>
    <row r="12" spans="1:17" s="8" customFormat="1" ht="21" customHeight="1">
      <c r="A12" s="2" t="s">
        <v>10</v>
      </c>
      <c r="B12" s="2" t="s">
        <v>32</v>
      </c>
      <c r="C12" s="2" t="s">
        <v>37</v>
      </c>
      <c r="D12" s="2" t="s">
        <v>134</v>
      </c>
      <c r="E12" s="2" t="s">
        <v>11</v>
      </c>
      <c r="F12" s="2">
        <v>73</v>
      </c>
      <c r="G12" s="2" t="s">
        <v>12</v>
      </c>
      <c r="H12" s="2">
        <v>129</v>
      </c>
      <c r="I12" s="2" t="s">
        <v>15</v>
      </c>
      <c r="J12" s="2">
        <v>130</v>
      </c>
      <c r="K12" s="2">
        <f t="shared" si="0"/>
        <v>332</v>
      </c>
      <c r="L12" s="2">
        <v>45</v>
      </c>
      <c r="M12" s="10">
        <v>85</v>
      </c>
      <c r="N12" s="10">
        <f t="shared" si="1"/>
        <v>130</v>
      </c>
      <c r="O12" s="10">
        <f t="shared" si="2"/>
        <v>462</v>
      </c>
      <c r="P12" s="2"/>
    </row>
    <row r="13" spans="1:17" s="8" customFormat="1" ht="21" customHeight="1">
      <c r="A13" s="2" t="s">
        <v>10</v>
      </c>
      <c r="B13" s="2" t="s">
        <v>32</v>
      </c>
      <c r="C13" s="2" t="s">
        <v>45</v>
      </c>
      <c r="D13" s="2" t="s">
        <v>142</v>
      </c>
      <c r="E13" s="2" t="s">
        <v>11</v>
      </c>
      <c r="F13" s="2">
        <v>66</v>
      </c>
      <c r="G13" s="2" t="s">
        <v>12</v>
      </c>
      <c r="H13" s="2">
        <v>116</v>
      </c>
      <c r="I13" s="2" t="s">
        <v>15</v>
      </c>
      <c r="J13" s="2">
        <v>126</v>
      </c>
      <c r="K13" s="2">
        <f t="shared" si="0"/>
        <v>308</v>
      </c>
      <c r="L13" s="2">
        <v>65</v>
      </c>
      <c r="M13" s="2">
        <v>88.7</v>
      </c>
      <c r="N13" s="10">
        <f t="shared" si="1"/>
        <v>153.69999999999999</v>
      </c>
      <c r="O13" s="10">
        <f t="shared" si="2"/>
        <v>461.7</v>
      </c>
      <c r="P13" s="2"/>
    </row>
    <row r="14" spans="1:17" s="8" customFormat="1" ht="21" customHeight="1">
      <c r="A14" s="2" t="s">
        <v>10</v>
      </c>
      <c r="B14" s="2" t="s">
        <v>33</v>
      </c>
      <c r="C14" s="2" t="s">
        <v>48</v>
      </c>
      <c r="D14" s="2" t="s">
        <v>145</v>
      </c>
      <c r="E14" s="2" t="s">
        <v>11</v>
      </c>
      <c r="F14" s="2">
        <v>65</v>
      </c>
      <c r="G14" s="2" t="s">
        <v>12</v>
      </c>
      <c r="H14" s="2">
        <v>128</v>
      </c>
      <c r="I14" s="2" t="s">
        <v>229</v>
      </c>
      <c r="J14" s="2">
        <v>121</v>
      </c>
      <c r="K14" s="2">
        <f t="shared" si="0"/>
        <v>314</v>
      </c>
      <c r="L14" s="2">
        <v>53</v>
      </c>
      <c r="M14" s="2">
        <v>92.7</v>
      </c>
      <c r="N14" s="10">
        <f t="shared" si="1"/>
        <v>145.69999999999999</v>
      </c>
      <c r="O14" s="10">
        <f t="shared" si="2"/>
        <v>459.7</v>
      </c>
      <c r="P14" s="2"/>
    </row>
    <row r="15" spans="1:17" s="8" customFormat="1" ht="21" customHeight="1">
      <c r="A15" s="2" t="s">
        <v>10</v>
      </c>
      <c r="B15" s="2" t="s">
        <v>14</v>
      </c>
      <c r="C15" s="2" t="s">
        <v>63</v>
      </c>
      <c r="D15" s="2" t="s">
        <v>160</v>
      </c>
      <c r="E15" s="2" t="s">
        <v>11</v>
      </c>
      <c r="F15" s="2">
        <v>58</v>
      </c>
      <c r="G15" s="2" t="s">
        <v>13</v>
      </c>
      <c r="H15" s="2">
        <v>131</v>
      </c>
      <c r="I15" s="2" t="s">
        <v>15</v>
      </c>
      <c r="J15" s="2">
        <v>118</v>
      </c>
      <c r="K15" s="2">
        <f t="shared" si="0"/>
        <v>307</v>
      </c>
      <c r="L15" s="2">
        <v>64</v>
      </c>
      <c r="M15" s="2">
        <v>85.4</v>
      </c>
      <c r="N15" s="10">
        <f t="shared" si="1"/>
        <v>149.4</v>
      </c>
      <c r="O15" s="10">
        <f t="shared" si="2"/>
        <v>456.4</v>
      </c>
      <c r="P15" s="2"/>
    </row>
    <row r="16" spans="1:17" s="8" customFormat="1" ht="21" customHeight="1">
      <c r="A16" s="2" t="s">
        <v>10</v>
      </c>
      <c r="B16" s="2" t="s">
        <v>32</v>
      </c>
      <c r="C16" s="2" t="s">
        <v>46</v>
      </c>
      <c r="D16" s="2" t="s">
        <v>143</v>
      </c>
      <c r="E16" s="2" t="s">
        <v>11</v>
      </c>
      <c r="F16" s="2">
        <v>75</v>
      </c>
      <c r="G16" s="2" t="s">
        <v>12</v>
      </c>
      <c r="H16" s="2">
        <v>125</v>
      </c>
      <c r="I16" s="2" t="s">
        <v>15</v>
      </c>
      <c r="J16" s="2">
        <v>118</v>
      </c>
      <c r="K16" s="2">
        <f t="shared" si="0"/>
        <v>318</v>
      </c>
      <c r="L16" s="2">
        <v>50</v>
      </c>
      <c r="M16" s="10">
        <v>88</v>
      </c>
      <c r="N16" s="10">
        <f t="shared" si="1"/>
        <v>138</v>
      </c>
      <c r="O16" s="10">
        <f t="shared" si="2"/>
        <v>456</v>
      </c>
      <c r="P16" s="2"/>
    </row>
    <row r="17" spans="1:16" s="8" customFormat="1" ht="21" customHeight="1">
      <c r="A17" s="2" t="s">
        <v>10</v>
      </c>
      <c r="B17" s="2" t="s">
        <v>16</v>
      </c>
      <c r="C17" s="2" t="s">
        <v>43</v>
      </c>
      <c r="D17" s="2" t="s">
        <v>140</v>
      </c>
      <c r="E17" s="2" t="s">
        <v>11</v>
      </c>
      <c r="F17" s="2">
        <v>70</v>
      </c>
      <c r="G17" s="2" t="s">
        <v>13</v>
      </c>
      <c r="H17" s="2">
        <v>131</v>
      </c>
      <c r="I17" s="2" t="s">
        <v>15</v>
      </c>
      <c r="J17" s="2">
        <v>120</v>
      </c>
      <c r="K17" s="2">
        <f t="shared" si="0"/>
        <v>321</v>
      </c>
      <c r="L17" s="2">
        <v>46</v>
      </c>
      <c r="M17" s="2">
        <v>87.7</v>
      </c>
      <c r="N17" s="10">
        <f t="shared" si="1"/>
        <v>133.69999999999999</v>
      </c>
      <c r="O17" s="10">
        <f t="shared" si="2"/>
        <v>454.7</v>
      </c>
      <c r="P17" s="2"/>
    </row>
    <row r="18" spans="1:16" s="8" customFormat="1" ht="21" customHeight="1">
      <c r="A18" s="2" t="s">
        <v>10</v>
      </c>
      <c r="B18" s="2" t="s">
        <v>32</v>
      </c>
      <c r="C18" s="2" t="s">
        <v>54</v>
      </c>
      <c r="D18" s="2" t="s">
        <v>151</v>
      </c>
      <c r="E18" s="2" t="s">
        <v>11</v>
      </c>
      <c r="F18" s="2">
        <v>76</v>
      </c>
      <c r="G18" s="2" t="s">
        <v>12</v>
      </c>
      <c r="H18" s="2">
        <v>114</v>
      </c>
      <c r="I18" s="2" t="s">
        <v>15</v>
      </c>
      <c r="J18" s="2">
        <v>122</v>
      </c>
      <c r="K18" s="2">
        <f t="shared" si="0"/>
        <v>312</v>
      </c>
      <c r="L18" s="2">
        <v>52</v>
      </c>
      <c r="M18" s="2">
        <v>89.8</v>
      </c>
      <c r="N18" s="10">
        <f t="shared" si="1"/>
        <v>141.80000000000001</v>
      </c>
      <c r="O18" s="10">
        <f t="shared" si="2"/>
        <v>453.8</v>
      </c>
      <c r="P18" s="2"/>
    </row>
    <row r="19" spans="1:16" s="8" customFormat="1" ht="21" customHeight="1">
      <c r="A19" s="2" t="s">
        <v>10</v>
      </c>
      <c r="B19" s="2" t="s">
        <v>33</v>
      </c>
      <c r="C19" s="2" t="s">
        <v>56</v>
      </c>
      <c r="D19" s="2" t="s">
        <v>153</v>
      </c>
      <c r="E19" s="2" t="s">
        <v>11</v>
      </c>
      <c r="F19" s="2">
        <v>73</v>
      </c>
      <c r="G19" s="2" t="s">
        <v>13</v>
      </c>
      <c r="H19" s="2">
        <v>127</v>
      </c>
      <c r="I19" s="2" t="s">
        <v>229</v>
      </c>
      <c r="J19" s="2">
        <v>106</v>
      </c>
      <c r="K19" s="2">
        <f t="shared" si="0"/>
        <v>306</v>
      </c>
      <c r="L19" s="2">
        <v>60</v>
      </c>
      <c r="M19" s="2">
        <v>87.4</v>
      </c>
      <c r="N19" s="10">
        <f t="shared" si="1"/>
        <v>147.4</v>
      </c>
      <c r="O19" s="10">
        <f t="shared" si="2"/>
        <v>453.4</v>
      </c>
      <c r="P19" s="2"/>
    </row>
    <row r="20" spans="1:16" s="8" customFormat="1" ht="21" customHeight="1">
      <c r="A20" s="2" t="s">
        <v>10</v>
      </c>
      <c r="B20" s="2" t="s">
        <v>16</v>
      </c>
      <c r="C20" s="2" t="s">
        <v>44</v>
      </c>
      <c r="D20" s="2" t="s">
        <v>141</v>
      </c>
      <c r="E20" s="2" t="s">
        <v>11</v>
      </c>
      <c r="F20" s="2">
        <v>68</v>
      </c>
      <c r="G20" s="2" t="s">
        <v>13</v>
      </c>
      <c r="H20" s="2">
        <v>131</v>
      </c>
      <c r="I20" s="2" t="s">
        <v>15</v>
      </c>
      <c r="J20" s="2">
        <v>116</v>
      </c>
      <c r="K20" s="2">
        <f t="shared" si="0"/>
        <v>315</v>
      </c>
      <c r="L20" s="2">
        <v>46</v>
      </c>
      <c r="M20" s="2">
        <v>92.1</v>
      </c>
      <c r="N20" s="10">
        <f t="shared" si="1"/>
        <v>138.1</v>
      </c>
      <c r="O20" s="10">
        <f t="shared" si="2"/>
        <v>453.1</v>
      </c>
      <c r="P20" s="2"/>
    </row>
    <row r="21" spans="1:16" s="8" customFormat="1" ht="21" customHeight="1">
      <c r="A21" s="2" t="s">
        <v>10</v>
      </c>
      <c r="B21" s="2" t="s">
        <v>14</v>
      </c>
      <c r="C21" s="2" t="s">
        <v>60</v>
      </c>
      <c r="D21" s="2" t="s">
        <v>157</v>
      </c>
      <c r="E21" s="2" t="s">
        <v>11</v>
      </c>
      <c r="F21" s="2">
        <v>64</v>
      </c>
      <c r="G21" s="2" t="s">
        <v>12</v>
      </c>
      <c r="H21" s="2">
        <v>118</v>
      </c>
      <c r="I21" s="2" t="s">
        <v>15</v>
      </c>
      <c r="J21" s="2">
        <v>120</v>
      </c>
      <c r="K21" s="2">
        <f t="shared" si="0"/>
        <v>302</v>
      </c>
      <c r="L21" s="2">
        <v>53</v>
      </c>
      <c r="M21" s="2">
        <v>92.3</v>
      </c>
      <c r="N21" s="10">
        <f t="shared" si="1"/>
        <v>145.30000000000001</v>
      </c>
      <c r="O21" s="10">
        <f t="shared" si="2"/>
        <v>447.3</v>
      </c>
      <c r="P21" s="2"/>
    </row>
    <row r="22" spans="1:16" s="8" customFormat="1" ht="21" customHeight="1">
      <c r="A22" s="2" t="s">
        <v>10</v>
      </c>
      <c r="B22" s="2" t="s">
        <v>14</v>
      </c>
      <c r="C22" s="2" t="s">
        <v>59</v>
      </c>
      <c r="D22" s="2" t="s">
        <v>156</v>
      </c>
      <c r="E22" s="2" t="s">
        <v>11</v>
      </c>
      <c r="F22" s="2">
        <v>70</v>
      </c>
      <c r="G22" s="2" t="s">
        <v>12</v>
      </c>
      <c r="H22" s="2">
        <v>133</v>
      </c>
      <c r="I22" s="2" t="s">
        <v>15</v>
      </c>
      <c r="J22" s="2">
        <v>102</v>
      </c>
      <c r="K22" s="2">
        <f t="shared" si="0"/>
        <v>305</v>
      </c>
      <c r="L22" s="2">
        <v>52</v>
      </c>
      <c r="M22" s="10">
        <v>86</v>
      </c>
      <c r="N22" s="10">
        <f t="shared" si="1"/>
        <v>138</v>
      </c>
      <c r="O22" s="10">
        <f t="shared" si="2"/>
        <v>443</v>
      </c>
      <c r="P22" s="2"/>
    </row>
    <row r="23" spans="1:16" s="8" customFormat="1" ht="21" customHeight="1">
      <c r="A23" s="2" t="s">
        <v>10</v>
      </c>
      <c r="B23" s="2" t="s">
        <v>33</v>
      </c>
      <c r="C23" s="2" t="s">
        <v>57</v>
      </c>
      <c r="D23" s="2" t="s">
        <v>154</v>
      </c>
      <c r="E23" s="2" t="s">
        <v>11</v>
      </c>
      <c r="F23" s="2">
        <v>84</v>
      </c>
      <c r="G23" s="2" t="s">
        <v>13</v>
      </c>
      <c r="H23" s="2">
        <v>112</v>
      </c>
      <c r="I23" s="2" t="s">
        <v>229</v>
      </c>
      <c r="J23" s="2">
        <v>107</v>
      </c>
      <c r="K23" s="2">
        <f t="shared" si="0"/>
        <v>303</v>
      </c>
      <c r="L23" s="2">
        <v>53</v>
      </c>
      <c r="M23" s="2">
        <v>86.4</v>
      </c>
      <c r="N23" s="10">
        <f t="shared" si="1"/>
        <v>139.4</v>
      </c>
      <c r="O23" s="10">
        <f t="shared" si="2"/>
        <v>442.4</v>
      </c>
      <c r="P23" s="2"/>
    </row>
    <row r="24" spans="1:16" s="8" customFormat="1" ht="21" customHeight="1">
      <c r="A24" s="2" t="s">
        <v>10</v>
      </c>
      <c r="B24" s="2" t="s">
        <v>14</v>
      </c>
      <c r="C24" s="2" t="s">
        <v>40</v>
      </c>
      <c r="D24" s="2" t="s">
        <v>137</v>
      </c>
      <c r="E24" s="2" t="s">
        <v>11</v>
      </c>
      <c r="F24" s="2">
        <v>76</v>
      </c>
      <c r="G24" s="2" t="s">
        <v>13</v>
      </c>
      <c r="H24" s="2">
        <v>130</v>
      </c>
      <c r="I24" s="2" t="s">
        <v>15</v>
      </c>
      <c r="J24" s="2">
        <v>118</v>
      </c>
      <c r="K24" s="2">
        <f t="shared" si="0"/>
        <v>324</v>
      </c>
      <c r="L24" s="2">
        <v>43</v>
      </c>
      <c r="M24" s="10">
        <v>75</v>
      </c>
      <c r="N24" s="10">
        <f t="shared" si="1"/>
        <v>118</v>
      </c>
      <c r="O24" s="10">
        <f t="shared" si="2"/>
        <v>442</v>
      </c>
      <c r="P24" s="2"/>
    </row>
    <row r="25" spans="1:16" s="8" customFormat="1" ht="21" customHeight="1">
      <c r="A25" s="2" t="s">
        <v>10</v>
      </c>
      <c r="B25" s="2" t="s">
        <v>32</v>
      </c>
      <c r="C25" s="2" t="s">
        <v>53</v>
      </c>
      <c r="D25" s="2" t="s">
        <v>150</v>
      </c>
      <c r="E25" s="2" t="s">
        <v>11</v>
      </c>
      <c r="F25" s="2">
        <v>75</v>
      </c>
      <c r="G25" s="2" t="s">
        <v>13</v>
      </c>
      <c r="H25" s="2">
        <v>122</v>
      </c>
      <c r="I25" s="2" t="s">
        <v>15</v>
      </c>
      <c r="J25" s="2">
        <v>112</v>
      </c>
      <c r="K25" s="2">
        <f t="shared" si="0"/>
        <v>309</v>
      </c>
      <c r="L25" s="2">
        <v>50</v>
      </c>
      <c r="M25" s="10">
        <v>83</v>
      </c>
      <c r="N25" s="10">
        <f t="shared" si="1"/>
        <v>133</v>
      </c>
      <c r="O25" s="10">
        <f t="shared" si="2"/>
        <v>442</v>
      </c>
      <c r="P25" s="2"/>
    </row>
    <row r="26" spans="1:16" s="8" customFormat="1" ht="21" customHeight="1">
      <c r="A26" s="2" t="s">
        <v>10</v>
      </c>
      <c r="B26" s="2" t="s">
        <v>14</v>
      </c>
      <c r="C26" s="2" t="s">
        <v>55</v>
      </c>
      <c r="D26" s="2" t="s">
        <v>152</v>
      </c>
      <c r="E26" s="2" t="s">
        <v>11</v>
      </c>
      <c r="F26" s="2">
        <v>83</v>
      </c>
      <c r="G26" s="2" t="s">
        <v>12</v>
      </c>
      <c r="H26" s="2">
        <v>120</v>
      </c>
      <c r="I26" s="2" t="s">
        <v>15</v>
      </c>
      <c r="J26" s="2">
        <v>109</v>
      </c>
      <c r="K26" s="2">
        <f t="shared" si="0"/>
        <v>312</v>
      </c>
      <c r="L26" s="2">
        <v>46</v>
      </c>
      <c r="M26" s="2">
        <v>83.1</v>
      </c>
      <c r="N26" s="10">
        <f t="shared" si="1"/>
        <v>129.1</v>
      </c>
      <c r="O26" s="10">
        <f t="shared" si="2"/>
        <v>441.1</v>
      </c>
      <c r="P26" s="2"/>
    </row>
    <row r="27" spans="1:16" s="8" customFormat="1" ht="21" customHeight="1">
      <c r="A27" s="2" t="s">
        <v>10</v>
      </c>
      <c r="B27" s="2" t="s">
        <v>14</v>
      </c>
      <c r="C27" s="2" t="s">
        <v>47</v>
      </c>
      <c r="D27" s="2" t="s">
        <v>144</v>
      </c>
      <c r="E27" s="2" t="s">
        <v>11</v>
      </c>
      <c r="F27" s="2">
        <v>81</v>
      </c>
      <c r="G27" s="2" t="s">
        <v>13</v>
      </c>
      <c r="H27" s="2">
        <v>127</v>
      </c>
      <c r="I27" s="2" t="s">
        <v>15</v>
      </c>
      <c r="J27" s="2">
        <v>109</v>
      </c>
      <c r="K27" s="2">
        <f t="shared" si="0"/>
        <v>317</v>
      </c>
      <c r="L27" s="2">
        <v>50</v>
      </c>
      <c r="M27" s="10">
        <v>73</v>
      </c>
      <c r="N27" s="10">
        <f t="shared" si="1"/>
        <v>123</v>
      </c>
      <c r="O27" s="10">
        <f t="shared" si="2"/>
        <v>440</v>
      </c>
      <c r="P27" s="2"/>
    </row>
    <row r="28" spans="1:16" s="8" customFormat="1" ht="21" customHeight="1">
      <c r="A28" s="2" t="s">
        <v>10</v>
      </c>
      <c r="B28" s="2" t="s">
        <v>14</v>
      </c>
      <c r="C28" s="2" t="s">
        <v>50</v>
      </c>
      <c r="D28" s="2" t="s">
        <v>147</v>
      </c>
      <c r="E28" s="2" t="s">
        <v>11</v>
      </c>
      <c r="F28" s="2">
        <v>63</v>
      </c>
      <c r="G28" s="2" t="s">
        <v>13</v>
      </c>
      <c r="H28" s="2">
        <v>135</v>
      </c>
      <c r="I28" s="2" t="s">
        <v>15</v>
      </c>
      <c r="J28" s="2">
        <v>121</v>
      </c>
      <c r="K28" s="2">
        <f t="shared" si="0"/>
        <v>319</v>
      </c>
      <c r="L28" s="2">
        <v>47</v>
      </c>
      <c r="M28" s="2">
        <v>73.900000000000006</v>
      </c>
      <c r="N28" s="10">
        <f t="shared" si="1"/>
        <v>120.9</v>
      </c>
      <c r="O28" s="10">
        <f t="shared" si="2"/>
        <v>439.9</v>
      </c>
      <c r="P28" s="2"/>
    </row>
    <row r="29" spans="1:16" s="8" customFormat="1" ht="21" customHeight="1">
      <c r="A29" s="2" t="s">
        <v>10</v>
      </c>
      <c r="B29" s="2" t="s">
        <v>14</v>
      </c>
      <c r="C29" s="2" t="s">
        <v>64</v>
      </c>
      <c r="D29" s="2" t="s">
        <v>161</v>
      </c>
      <c r="E29" s="2" t="s">
        <v>11</v>
      </c>
      <c r="F29" s="2">
        <v>69</v>
      </c>
      <c r="G29" s="2" t="s">
        <v>12</v>
      </c>
      <c r="H29" s="2">
        <v>118</v>
      </c>
      <c r="I29" s="2" t="s">
        <v>15</v>
      </c>
      <c r="J29" s="2">
        <v>108</v>
      </c>
      <c r="K29" s="2">
        <f t="shared" si="0"/>
        <v>295</v>
      </c>
      <c r="L29" s="2">
        <v>56</v>
      </c>
      <c r="M29" s="10">
        <v>88</v>
      </c>
      <c r="N29" s="10">
        <f t="shared" si="1"/>
        <v>144</v>
      </c>
      <c r="O29" s="10">
        <f t="shared" si="2"/>
        <v>439</v>
      </c>
      <c r="P29" s="2"/>
    </row>
    <row r="30" spans="1:16" s="8" customFormat="1" ht="21" customHeight="1">
      <c r="A30" s="2" t="s">
        <v>10</v>
      </c>
      <c r="B30" s="2" t="s">
        <v>33</v>
      </c>
      <c r="C30" s="2" t="s">
        <v>62</v>
      </c>
      <c r="D30" s="2" t="s">
        <v>159</v>
      </c>
      <c r="E30" s="2" t="s">
        <v>11</v>
      </c>
      <c r="F30" s="2">
        <v>75</v>
      </c>
      <c r="G30" s="2" t="s">
        <v>13</v>
      </c>
      <c r="H30" s="2">
        <v>128</v>
      </c>
      <c r="I30" s="2" t="s">
        <v>229</v>
      </c>
      <c r="J30" s="2">
        <v>108</v>
      </c>
      <c r="K30" s="2">
        <f t="shared" si="0"/>
        <v>311</v>
      </c>
      <c r="L30" s="2">
        <v>41</v>
      </c>
      <c r="M30" s="2">
        <v>85.3</v>
      </c>
      <c r="N30" s="10">
        <f t="shared" si="1"/>
        <v>126.3</v>
      </c>
      <c r="O30" s="10">
        <f t="shared" si="2"/>
        <v>437.3</v>
      </c>
      <c r="P30" s="2"/>
    </row>
    <row r="31" spans="1:16" s="8" customFormat="1" ht="21" customHeight="1">
      <c r="A31" s="2" t="s">
        <v>10</v>
      </c>
      <c r="B31" s="2" t="s">
        <v>14</v>
      </c>
      <c r="C31" s="2" t="s">
        <v>61</v>
      </c>
      <c r="D31" s="2" t="s">
        <v>158</v>
      </c>
      <c r="E31" s="2" t="s">
        <v>11</v>
      </c>
      <c r="F31" s="2">
        <v>61</v>
      </c>
      <c r="G31" s="2" t="s">
        <v>13</v>
      </c>
      <c r="H31" s="2">
        <v>114</v>
      </c>
      <c r="I31" s="2" t="s">
        <v>15</v>
      </c>
      <c r="J31" s="2">
        <v>125</v>
      </c>
      <c r="K31" s="2">
        <f t="shared" si="0"/>
        <v>300</v>
      </c>
      <c r="L31" s="2">
        <v>45</v>
      </c>
      <c r="M31" s="2">
        <v>91.1</v>
      </c>
      <c r="N31" s="10">
        <f t="shared" si="1"/>
        <v>136.1</v>
      </c>
      <c r="O31" s="10">
        <f t="shared" si="2"/>
        <v>436.1</v>
      </c>
      <c r="P31" s="2"/>
    </row>
    <row r="32" spans="1:16" s="8" customFormat="1" ht="21" customHeight="1">
      <c r="A32" s="2" t="s">
        <v>10</v>
      </c>
      <c r="B32" s="2" t="s">
        <v>16</v>
      </c>
      <c r="C32" s="2" t="s">
        <v>71</v>
      </c>
      <c r="D32" s="2" t="s">
        <v>168</v>
      </c>
      <c r="E32" s="2" t="s">
        <v>11</v>
      </c>
      <c r="F32" s="2">
        <v>56</v>
      </c>
      <c r="G32" s="2" t="s">
        <v>12</v>
      </c>
      <c r="H32" s="2">
        <v>123</v>
      </c>
      <c r="I32" s="2" t="s">
        <v>229</v>
      </c>
      <c r="J32" s="2">
        <v>107</v>
      </c>
      <c r="K32" s="2">
        <f t="shared" si="0"/>
        <v>286</v>
      </c>
      <c r="L32" s="2">
        <v>61</v>
      </c>
      <c r="M32" s="2">
        <v>88.3</v>
      </c>
      <c r="N32" s="10">
        <f t="shared" si="1"/>
        <v>149.30000000000001</v>
      </c>
      <c r="O32" s="10">
        <f t="shared" si="2"/>
        <v>435.3</v>
      </c>
      <c r="P32" s="2"/>
    </row>
    <row r="33" spans="1:16" s="8" customFormat="1" ht="21" customHeight="1">
      <c r="A33" s="2" t="s">
        <v>10</v>
      </c>
      <c r="B33" s="2" t="s">
        <v>16</v>
      </c>
      <c r="C33" s="2" t="s">
        <v>67</v>
      </c>
      <c r="D33" s="2" t="s">
        <v>164</v>
      </c>
      <c r="E33" s="2" t="s">
        <v>11</v>
      </c>
      <c r="F33" s="2">
        <v>70</v>
      </c>
      <c r="G33" s="2" t="s">
        <v>13</v>
      </c>
      <c r="H33" s="2">
        <v>128</v>
      </c>
      <c r="I33" s="2" t="s">
        <v>229</v>
      </c>
      <c r="J33" s="2">
        <v>98</v>
      </c>
      <c r="K33" s="2">
        <f t="shared" si="0"/>
        <v>296</v>
      </c>
      <c r="L33" s="2">
        <v>51</v>
      </c>
      <c r="M33" s="2">
        <v>88.1</v>
      </c>
      <c r="N33" s="10">
        <f t="shared" si="1"/>
        <v>139.1</v>
      </c>
      <c r="O33" s="10">
        <f t="shared" si="2"/>
        <v>435.1</v>
      </c>
      <c r="P33" s="2"/>
    </row>
    <row r="34" spans="1:16" s="8" customFormat="1" ht="21" customHeight="1">
      <c r="A34" s="2" t="s">
        <v>10</v>
      </c>
      <c r="B34" s="2" t="s">
        <v>32</v>
      </c>
      <c r="C34" s="2" t="s">
        <v>68</v>
      </c>
      <c r="D34" s="2" t="s">
        <v>165</v>
      </c>
      <c r="E34" s="2" t="s">
        <v>11</v>
      </c>
      <c r="F34" s="2">
        <v>78</v>
      </c>
      <c r="G34" s="2" t="s">
        <v>12</v>
      </c>
      <c r="H34" s="2">
        <v>123</v>
      </c>
      <c r="I34" s="2" t="s">
        <v>15</v>
      </c>
      <c r="J34" s="2">
        <v>87</v>
      </c>
      <c r="K34" s="2">
        <f t="shared" si="0"/>
        <v>288</v>
      </c>
      <c r="L34" s="2">
        <v>56</v>
      </c>
      <c r="M34" s="2">
        <v>91.1</v>
      </c>
      <c r="N34" s="10">
        <f t="shared" si="1"/>
        <v>147.1</v>
      </c>
      <c r="O34" s="10">
        <f t="shared" si="2"/>
        <v>435.1</v>
      </c>
      <c r="P34" s="2"/>
    </row>
    <row r="35" spans="1:16" s="8" customFormat="1" ht="21" customHeight="1">
      <c r="A35" s="2" t="s">
        <v>10</v>
      </c>
      <c r="B35" s="2" t="s">
        <v>32</v>
      </c>
      <c r="C35" s="2" t="s">
        <v>74</v>
      </c>
      <c r="D35" s="2" t="s">
        <v>171</v>
      </c>
      <c r="E35" s="2" t="s">
        <v>11</v>
      </c>
      <c r="F35" s="2">
        <v>77</v>
      </c>
      <c r="G35" s="2" t="s">
        <v>12</v>
      </c>
      <c r="H35" s="2">
        <v>120</v>
      </c>
      <c r="I35" s="2" t="s">
        <v>229</v>
      </c>
      <c r="J35" s="2">
        <v>94</v>
      </c>
      <c r="K35" s="2">
        <f t="shared" ref="K35:K53" si="3">F35+H35+J35</f>
        <v>291</v>
      </c>
      <c r="L35" s="2">
        <v>55</v>
      </c>
      <c r="M35" s="2">
        <v>87.9</v>
      </c>
      <c r="N35" s="10">
        <f t="shared" ref="N35:N53" si="4">L35+M35</f>
        <v>142.9</v>
      </c>
      <c r="O35" s="10">
        <f t="shared" ref="O35:O53" si="5">K35+N35</f>
        <v>433.9</v>
      </c>
      <c r="P35" s="2"/>
    </row>
    <row r="36" spans="1:16" s="8" customFormat="1" ht="21" customHeight="1">
      <c r="A36" s="2" t="s">
        <v>10</v>
      </c>
      <c r="B36" s="2" t="s">
        <v>16</v>
      </c>
      <c r="C36" s="2" t="s">
        <v>77</v>
      </c>
      <c r="D36" s="2" t="s">
        <v>174</v>
      </c>
      <c r="E36" s="2" t="s">
        <v>11</v>
      </c>
      <c r="F36" s="2">
        <v>61</v>
      </c>
      <c r="G36" s="2" t="s">
        <v>12</v>
      </c>
      <c r="H36" s="2">
        <v>119</v>
      </c>
      <c r="I36" s="2" t="s">
        <v>15</v>
      </c>
      <c r="J36" s="2">
        <v>105</v>
      </c>
      <c r="K36" s="2">
        <f t="shared" si="3"/>
        <v>285</v>
      </c>
      <c r="L36" s="2">
        <v>66</v>
      </c>
      <c r="M36" s="2">
        <v>82.3</v>
      </c>
      <c r="N36" s="10">
        <f t="shared" si="4"/>
        <v>148.30000000000001</v>
      </c>
      <c r="O36" s="10">
        <f t="shared" si="5"/>
        <v>433.3</v>
      </c>
      <c r="P36" s="2"/>
    </row>
    <row r="37" spans="1:16" s="8" customFormat="1" ht="21" customHeight="1">
      <c r="A37" s="2" t="s">
        <v>10</v>
      </c>
      <c r="B37" s="2" t="s">
        <v>32</v>
      </c>
      <c r="C37" s="2" t="s">
        <v>75</v>
      </c>
      <c r="D37" s="2" t="s">
        <v>172</v>
      </c>
      <c r="E37" s="2" t="s">
        <v>11</v>
      </c>
      <c r="F37" s="2">
        <v>78</v>
      </c>
      <c r="G37" s="2" t="s">
        <v>12</v>
      </c>
      <c r="H37" s="2">
        <v>118</v>
      </c>
      <c r="I37" s="2" t="s">
        <v>229</v>
      </c>
      <c r="J37" s="2">
        <v>87</v>
      </c>
      <c r="K37" s="2">
        <f t="shared" si="3"/>
        <v>283</v>
      </c>
      <c r="L37" s="2">
        <v>63</v>
      </c>
      <c r="M37" s="2">
        <v>87.1</v>
      </c>
      <c r="N37" s="10">
        <f t="shared" si="4"/>
        <v>150.1</v>
      </c>
      <c r="O37" s="10">
        <f t="shared" si="5"/>
        <v>433.1</v>
      </c>
      <c r="P37" s="2"/>
    </row>
    <row r="38" spans="1:16" s="8" customFormat="1" ht="21" customHeight="1">
      <c r="A38" s="2" t="s">
        <v>10</v>
      </c>
      <c r="B38" s="2" t="s">
        <v>33</v>
      </c>
      <c r="C38" s="2" t="s">
        <v>65</v>
      </c>
      <c r="D38" s="2" t="s">
        <v>162</v>
      </c>
      <c r="E38" s="2" t="s">
        <v>11</v>
      </c>
      <c r="F38" s="2">
        <v>64</v>
      </c>
      <c r="G38" s="2" t="s">
        <v>13</v>
      </c>
      <c r="H38" s="2">
        <v>129</v>
      </c>
      <c r="I38" s="2" t="s">
        <v>229</v>
      </c>
      <c r="J38" s="2">
        <v>102</v>
      </c>
      <c r="K38" s="2">
        <f t="shared" si="3"/>
        <v>295</v>
      </c>
      <c r="L38" s="2">
        <v>56</v>
      </c>
      <c r="M38" s="10">
        <v>79</v>
      </c>
      <c r="N38" s="10">
        <f t="shared" si="4"/>
        <v>135</v>
      </c>
      <c r="O38" s="10">
        <f t="shared" si="5"/>
        <v>430</v>
      </c>
      <c r="P38" s="2"/>
    </row>
    <row r="39" spans="1:16" s="8" customFormat="1" ht="21" customHeight="1">
      <c r="A39" s="2" t="s">
        <v>10</v>
      </c>
      <c r="B39" s="2" t="s">
        <v>14</v>
      </c>
      <c r="C39" s="2" t="s">
        <v>58</v>
      </c>
      <c r="D39" s="2" t="s">
        <v>155</v>
      </c>
      <c r="E39" s="2" t="s">
        <v>11</v>
      </c>
      <c r="F39" s="2">
        <v>82</v>
      </c>
      <c r="G39" s="2" t="s">
        <v>13</v>
      </c>
      <c r="H39" s="2">
        <v>123</v>
      </c>
      <c r="I39" s="2" t="s">
        <v>15</v>
      </c>
      <c r="J39" s="2">
        <v>103</v>
      </c>
      <c r="K39" s="2">
        <f t="shared" si="3"/>
        <v>308</v>
      </c>
      <c r="L39" s="2">
        <v>33</v>
      </c>
      <c r="M39" s="10">
        <v>88</v>
      </c>
      <c r="N39" s="10">
        <f t="shared" si="4"/>
        <v>121</v>
      </c>
      <c r="O39" s="10">
        <f t="shared" si="5"/>
        <v>429</v>
      </c>
      <c r="P39" s="2"/>
    </row>
    <row r="40" spans="1:16" s="8" customFormat="1" ht="21" customHeight="1">
      <c r="A40" s="2" t="s">
        <v>10</v>
      </c>
      <c r="B40" s="2" t="s">
        <v>32</v>
      </c>
      <c r="C40" s="2" t="s">
        <v>70</v>
      </c>
      <c r="D40" s="2" t="s">
        <v>167</v>
      </c>
      <c r="E40" s="2" t="s">
        <v>11</v>
      </c>
      <c r="F40" s="2">
        <v>76</v>
      </c>
      <c r="G40" s="2" t="s">
        <v>12</v>
      </c>
      <c r="H40" s="2">
        <v>113</v>
      </c>
      <c r="I40" s="2" t="s">
        <v>15</v>
      </c>
      <c r="J40" s="2">
        <v>101</v>
      </c>
      <c r="K40" s="2">
        <f t="shared" si="3"/>
        <v>290</v>
      </c>
      <c r="L40" s="2">
        <v>47</v>
      </c>
      <c r="M40" s="2">
        <v>88.3</v>
      </c>
      <c r="N40" s="10">
        <f t="shared" si="4"/>
        <v>135.30000000000001</v>
      </c>
      <c r="O40" s="10">
        <f t="shared" si="5"/>
        <v>425.3</v>
      </c>
      <c r="P40" s="2"/>
    </row>
    <row r="41" spans="1:16" s="8" customFormat="1" ht="21" customHeight="1">
      <c r="A41" s="2" t="s">
        <v>10</v>
      </c>
      <c r="B41" s="2" t="s">
        <v>33</v>
      </c>
      <c r="C41" s="2" t="s">
        <v>72</v>
      </c>
      <c r="D41" s="2" t="s">
        <v>169</v>
      </c>
      <c r="E41" s="2" t="s">
        <v>11</v>
      </c>
      <c r="F41" s="2">
        <v>70</v>
      </c>
      <c r="G41" s="2" t="s">
        <v>12</v>
      </c>
      <c r="H41" s="2">
        <v>123</v>
      </c>
      <c r="I41" s="2" t="s">
        <v>229</v>
      </c>
      <c r="J41" s="2">
        <v>93</v>
      </c>
      <c r="K41" s="2">
        <f t="shared" si="3"/>
        <v>286</v>
      </c>
      <c r="L41" s="2">
        <v>52</v>
      </c>
      <c r="M41" s="2">
        <v>85.3</v>
      </c>
      <c r="N41" s="10">
        <f t="shared" si="4"/>
        <v>137.30000000000001</v>
      </c>
      <c r="O41" s="10">
        <f t="shared" si="5"/>
        <v>423.3</v>
      </c>
      <c r="P41" s="2"/>
    </row>
    <row r="42" spans="1:16" s="8" customFormat="1" ht="21" customHeight="1">
      <c r="A42" s="2" t="s">
        <v>10</v>
      </c>
      <c r="B42" s="2" t="s">
        <v>33</v>
      </c>
      <c r="C42" s="2" t="s">
        <v>73</v>
      </c>
      <c r="D42" s="2" t="s">
        <v>170</v>
      </c>
      <c r="E42" s="2" t="s">
        <v>11</v>
      </c>
      <c r="F42" s="2">
        <v>81</v>
      </c>
      <c r="G42" s="2" t="s">
        <v>12</v>
      </c>
      <c r="H42" s="2">
        <v>107</v>
      </c>
      <c r="I42" s="2" t="s">
        <v>229</v>
      </c>
      <c r="J42" s="2">
        <v>93</v>
      </c>
      <c r="K42" s="2">
        <f t="shared" si="3"/>
        <v>281</v>
      </c>
      <c r="L42" s="2">
        <v>53</v>
      </c>
      <c r="M42" s="10">
        <v>89</v>
      </c>
      <c r="N42" s="10">
        <f t="shared" si="4"/>
        <v>142</v>
      </c>
      <c r="O42" s="10">
        <f t="shared" si="5"/>
        <v>423</v>
      </c>
      <c r="P42" s="2"/>
    </row>
    <row r="43" spans="1:16" s="8" customFormat="1" ht="21" customHeight="1">
      <c r="A43" s="2" t="s">
        <v>10</v>
      </c>
      <c r="B43" s="2" t="s">
        <v>32</v>
      </c>
      <c r="C43" s="2" t="s">
        <v>76</v>
      </c>
      <c r="D43" s="2" t="s">
        <v>173</v>
      </c>
      <c r="E43" s="2" t="s">
        <v>11</v>
      </c>
      <c r="F43" s="2">
        <v>52</v>
      </c>
      <c r="G43" s="2" t="s">
        <v>13</v>
      </c>
      <c r="H43" s="2">
        <v>123</v>
      </c>
      <c r="I43" s="2" t="s">
        <v>229</v>
      </c>
      <c r="J43" s="2">
        <v>106</v>
      </c>
      <c r="K43" s="2">
        <f t="shared" si="3"/>
        <v>281</v>
      </c>
      <c r="L43" s="2">
        <v>49</v>
      </c>
      <c r="M43" s="2">
        <v>90.7</v>
      </c>
      <c r="N43" s="10">
        <f t="shared" si="4"/>
        <v>139.69999999999999</v>
      </c>
      <c r="O43" s="10">
        <f t="shared" si="5"/>
        <v>420.7</v>
      </c>
      <c r="P43" s="2"/>
    </row>
    <row r="44" spans="1:16" s="8" customFormat="1" ht="21" customHeight="1">
      <c r="A44" s="2" t="s">
        <v>10</v>
      </c>
      <c r="B44" s="2" t="s">
        <v>14</v>
      </c>
      <c r="C44" s="2" t="s">
        <v>69</v>
      </c>
      <c r="D44" s="2" t="s">
        <v>166</v>
      </c>
      <c r="E44" s="2" t="s">
        <v>11</v>
      </c>
      <c r="F44" s="2">
        <v>80</v>
      </c>
      <c r="G44" s="2" t="s">
        <v>13</v>
      </c>
      <c r="H44" s="2">
        <v>111</v>
      </c>
      <c r="I44" s="2" t="s">
        <v>15</v>
      </c>
      <c r="J44" s="2">
        <v>104</v>
      </c>
      <c r="K44" s="2">
        <f t="shared" si="3"/>
        <v>295</v>
      </c>
      <c r="L44" s="2">
        <v>44</v>
      </c>
      <c r="M44" s="10">
        <v>81</v>
      </c>
      <c r="N44" s="10">
        <f t="shared" si="4"/>
        <v>125</v>
      </c>
      <c r="O44" s="10">
        <f t="shared" si="5"/>
        <v>420</v>
      </c>
      <c r="P44" s="2"/>
    </row>
    <row r="45" spans="1:16" s="8" customFormat="1" ht="21" customHeight="1">
      <c r="A45" s="2" t="s">
        <v>10</v>
      </c>
      <c r="B45" s="2" t="s">
        <v>14</v>
      </c>
      <c r="C45" s="2" t="s">
        <v>66</v>
      </c>
      <c r="D45" s="2" t="s">
        <v>163</v>
      </c>
      <c r="E45" s="2" t="s">
        <v>11</v>
      </c>
      <c r="F45" s="2">
        <v>63</v>
      </c>
      <c r="G45" s="2" t="s">
        <v>13</v>
      </c>
      <c r="H45" s="2">
        <v>121</v>
      </c>
      <c r="I45" s="2" t="s">
        <v>15</v>
      </c>
      <c r="J45" s="2">
        <v>110</v>
      </c>
      <c r="K45" s="2">
        <f t="shared" si="3"/>
        <v>294</v>
      </c>
      <c r="L45" s="2">
        <v>48</v>
      </c>
      <c r="M45" s="2">
        <v>77.5</v>
      </c>
      <c r="N45" s="10">
        <f t="shared" si="4"/>
        <v>125.5</v>
      </c>
      <c r="O45" s="10">
        <f t="shared" si="5"/>
        <v>419.5</v>
      </c>
      <c r="P45" s="2"/>
    </row>
    <row r="46" spans="1:16" s="8" customFormat="1" ht="21" customHeight="1">
      <c r="A46" s="2" t="s">
        <v>10</v>
      </c>
      <c r="B46" s="2" t="s">
        <v>17</v>
      </c>
      <c r="C46" s="2" t="s">
        <v>78</v>
      </c>
      <c r="D46" s="2" t="s">
        <v>175</v>
      </c>
      <c r="E46" s="2" t="s">
        <v>11</v>
      </c>
      <c r="F46" s="2">
        <v>75</v>
      </c>
      <c r="G46" s="2" t="s">
        <v>13</v>
      </c>
      <c r="H46" s="2">
        <v>140</v>
      </c>
      <c r="I46" s="2" t="s">
        <v>18</v>
      </c>
      <c r="J46" s="2">
        <v>141</v>
      </c>
      <c r="K46" s="2">
        <f t="shared" si="3"/>
        <v>356</v>
      </c>
      <c r="L46" s="2">
        <v>36</v>
      </c>
      <c r="M46" s="9">
        <v>89.67</v>
      </c>
      <c r="N46" s="11">
        <f t="shared" si="4"/>
        <v>125.67</v>
      </c>
      <c r="O46" s="11">
        <f t="shared" si="5"/>
        <v>481.67</v>
      </c>
      <c r="P46" s="2"/>
    </row>
    <row r="47" spans="1:16" s="8" customFormat="1" ht="21" customHeight="1">
      <c r="A47" s="2" t="s">
        <v>10</v>
      </c>
      <c r="B47" s="2" t="s">
        <v>17</v>
      </c>
      <c r="C47" s="2" t="s">
        <v>82</v>
      </c>
      <c r="D47" s="2" t="s">
        <v>179</v>
      </c>
      <c r="E47" s="2" t="s">
        <v>11</v>
      </c>
      <c r="F47" s="2">
        <v>71</v>
      </c>
      <c r="G47" s="2" t="s">
        <v>12</v>
      </c>
      <c r="H47" s="2">
        <v>118</v>
      </c>
      <c r="I47" s="2" t="s">
        <v>18</v>
      </c>
      <c r="J47" s="2">
        <v>139</v>
      </c>
      <c r="K47" s="2">
        <f t="shared" si="3"/>
        <v>328</v>
      </c>
      <c r="L47" s="2">
        <v>66</v>
      </c>
      <c r="M47" s="9">
        <v>86.1</v>
      </c>
      <c r="N47" s="11">
        <f t="shared" si="4"/>
        <v>152.1</v>
      </c>
      <c r="O47" s="11">
        <f t="shared" si="5"/>
        <v>480.1</v>
      </c>
      <c r="P47" s="2"/>
    </row>
    <row r="48" spans="1:16" s="8" customFormat="1" ht="21" customHeight="1">
      <c r="A48" s="2" t="s">
        <v>10</v>
      </c>
      <c r="B48" s="2" t="s">
        <v>17</v>
      </c>
      <c r="C48" s="2" t="s">
        <v>79</v>
      </c>
      <c r="D48" s="2" t="s">
        <v>176</v>
      </c>
      <c r="E48" s="2" t="s">
        <v>11</v>
      </c>
      <c r="F48" s="2">
        <v>79</v>
      </c>
      <c r="G48" s="2" t="s">
        <v>12</v>
      </c>
      <c r="H48" s="2">
        <v>124</v>
      </c>
      <c r="I48" s="2" t="s">
        <v>18</v>
      </c>
      <c r="J48" s="2">
        <v>141</v>
      </c>
      <c r="K48" s="2">
        <f t="shared" si="3"/>
        <v>344</v>
      </c>
      <c r="L48" s="2">
        <v>44</v>
      </c>
      <c r="M48" s="9">
        <v>85.83</v>
      </c>
      <c r="N48" s="11">
        <f t="shared" si="4"/>
        <v>129.82999999999998</v>
      </c>
      <c r="O48" s="11">
        <f t="shared" si="5"/>
        <v>473.83</v>
      </c>
      <c r="P48" s="2"/>
    </row>
    <row r="49" spans="1:16" s="8" customFormat="1" ht="21" customHeight="1">
      <c r="A49" s="2" t="s">
        <v>10</v>
      </c>
      <c r="B49" s="2" t="s">
        <v>17</v>
      </c>
      <c r="C49" s="2" t="s">
        <v>83</v>
      </c>
      <c r="D49" s="2" t="s">
        <v>180</v>
      </c>
      <c r="E49" s="2" t="s">
        <v>11</v>
      </c>
      <c r="F49" s="2">
        <v>76</v>
      </c>
      <c r="G49" s="2" t="s">
        <v>12</v>
      </c>
      <c r="H49" s="2">
        <v>120</v>
      </c>
      <c r="I49" s="2" t="s">
        <v>18</v>
      </c>
      <c r="J49" s="2">
        <v>131</v>
      </c>
      <c r="K49" s="2">
        <f t="shared" si="3"/>
        <v>327</v>
      </c>
      <c r="L49" s="2">
        <v>54</v>
      </c>
      <c r="M49" s="9">
        <v>88.17</v>
      </c>
      <c r="N49" s="11">
        <f t="shared" si="4"/>
        <v>142.17000000000002</v>
      </c>
      <c r="O49" s="11">
        <f t="shared" si="5"/>
        <v>469.17</v>
      </c>
      <c r="P49" s="2"/>
    </row>
    <row r="50" spans="1:16" s="8" customFormat="1" ht="21" customHeight="1">
      <c r="A50" s="2" t="s">
        <v>10</v>
      </c>
      <c r="B50" s="2" t="s">
        <v>17</v>
      </c>
      <c r="C50" s="2" t="s">
        <v>85</v>
      </c>
      <c r="D50" s="2" t="s">
        <v>182</v>
      </c>
      <c r="E50" s="2" t="s">
        <v>11</v>
      </c>
      <c r="F50" s="2">
        <v>72</v>
      </c>
      <c r="G50" s="2" t="s">
        <v>12</v>
      </c>
      <c r="H50" s="2">
        <v>119</v>
      </c>
      <c r="I50" s="2" t="s">
        <v>18</v>
      </c>
      <c r="J50" s="2">
        <v>126</v>
      </c>
      <c r="K50" s="2">
        <f t="shared" si="3"/>
        <v>317</v>
      </c>
      <c r="L50" s="2">
        <v>69</v>
      </c>
      <c r="M50" s="9">
        <v>82.5</v>
      </c>
      <c r="N50" s="11">
        <f t="shared" si="4"/>
        <v>151.5</v>
      </c>
      <c r="O50" s="11">
        <f t="shared" si="5"/>
        <v>468.5</v>
      </c>
      <c r="P50" s="2"/>
    </row>
    <row r="51" spans="1:16" s="8" customFormat="1" ht="21" customHeight="1">
      <c r="A51" s="2" t="s">
        <v>10</v>
      </c>
      <c r="B51" s="2" t="s">
        <v>17</v>
      </c>
      <c r="C51" s="2" t="s">
        <v>81</v>
      </c>
      <c r="D51" s="2" t="s">
        <v>178</v>
      </c>
      <c r="E51" s="2" t="s">
        <v>11</v>
      </c>
      <c r="F51" s="2">
        <v>74</v>
      </c>
      <c r="G51" s="2" t="s">
        <v>13</v>
      </c>
      <c r="H51" s="2">
        <v>119</v>
      </c>
      <c r="I51" s="2" t="s">
        <v>18</v>
      </c>
      <c r="J51" s="2">
        <v>140</v>
      </c>
      <c r="K51" s="2">
        <f t="shared" si="3"/>
        <v>333</v>
      </c>
      <c r="L51" s="2">
        <v>51</v>
      </c>
      <c r="M51" s="9">
        <v>78.58</v>
      </c>
      <c r="N51" s="11">
        <f t="shared" si="4"/>
        <v>129.57999999999998</v>
      </c>
      <c r="O51" s="11">
        <f t="shared" si="5"/>
        <v>462.58</v>
      </c>
      <c r="P51" s="2"/>
    </row>
    <row r="52" spans="1:16" s="8" customFormat="1" ht="21" customHeight="1">
      <c r="A52" s="2" t="s">
        <v>10</v>
      </c>
      <c r="B52" s="2" t="s">
        <v>17</v>
      </c>
      <c r="C52" s="2" t="s">
        <v>80</v>
      </c>
      <c r="D52" s="2" t="s">
        <v>177</v>
      </c>
      <c r="E52" s="2" t="s">
        <v>11</v>
      </c>
      <c r="F52" s="2">
        <v>79</v>
      </c>
      <c r="G52" s="2" t="s">
        <v>13</v>
      </c>
      <c r="H52" s="2">
        <v>118</v>
      </c>
      <c r="I52" s="2" t="s">
        <v>18</v>
      </c>
      <c r="J52" s="2">
        <v>138</v>
      </c>
      <c r="K52" s="2">
        <f t="shared" si="3"/>
        <v>335</v>
      </c>
      <c r="L52" s="2">
        <v>35</v>
      </c>
      <c r="M52" s="9">
        <v>92.17</v>
      </c>
      <c r="N52" s="11">
        <f t="shared" si="4"/>
        <v>127.17</v>
      </c>
      <c r="O52" s="11">
        <f t="shared" si="5"/>
        <v>462.17</v>
      </c>
      <c r="P52" s="2"/>
    </row>
    <row r="53" spans="1:16" s="8" customFormat="1" ht="21" customHeight="1">
      <c r="A53" s="2" t="s">
        <v>10</v>
      </c>
      <c r="B53" s="2" t="s">
        <v>17</v>
      </c>
      <c r="C53" s="2" t="s">
        <v>84</v>
      </c>
      <c r="D53" s="2" t="s">
        <v>181</v>
      </c>
      <c r="E53" s="2" t="s">
        <v>11</v>
      </c>
      <c r="F53" s="2">
        <v>79</v>
      </c>
      <c r="G53" s="2" t="s">
        <v>12</v>
      </c>
      <c r="H53" s="2">
        <v>124</v>
      </c>
      <c r="I53" s="2" t="s">
        <v>18</v>
      </c>
      <c r="J53" s="2">
        <v>114</v>
      </c>
      <c r="K53" s="2">
        <f t="shared" si="3"/>
        <v>317</v>
      </c>
      <c r="L53" s="2">
        <v>48</v>
      </c>
      <c r="M53" s="9">
        <v>92</v>
      </c>
      <c r="N53" s="11">
        <f t="shared" si="4"/>
        <v>140</v>
      </c>
      <c r="O53" s="11">
        <f t="shared" si="5"/>
        <v>457</v>
      </c>
      <c r="P53" s="2"/>
    </row>
    <row r="54" spans="1:16" s="8" customFormat="1" ht="21" customHeight="1">
      <c r="A54" s="2" t="s">
        <v>10</v>
      </c>
      <c r="B54" s="2" t="s">
        <v>34</v>
      </c>
      <c r="C54" s="2" t="s">
        <v>86</v>
      </c>
      <c r="D54" s="2" t="s">
        <v>183</v>
      </c>
      <c r="E54" s="2" t="s">
        <v>11</v>
      </c>
      <c r="F54" s="2">
        <v>83</v>
      </c>
      <c r="G54" s="2" t="s">
        <v>19</v>
      </c>
      <c r="H54" s="2">
        <v>116</v>
      </c>
      <c r="I54" s="2" t="s">
        <v>15</v>
      </c>
      <c r="J54" s="2">
        <v>115</v>
      </c>
      <c r="K54" s="2">
        <f t="shared" ref="K54:K83" si="6">F54+H54+J54</f>
        <v>314</v>
      </c>
      <c r="L54" s="2">
        <v>58</v>
      </c>
      <c r="M54" s="9">
        <v>90.6</v>
      </c>
      <c r="N54" s="11">
        <f t="shared" ref="N54:N83" si="7">L54+M54</f>
        <v>148.6</v>
      </c>
      <c r="O54" s="11">
        <f t="shared" ref="O54:O83" si="8">K54+N54</f>
        <v>462.6</v>
      </c>
      <c r="P54" s="2"/>
    </row>
    <row r="55" spans="1:16" s="8" customFormat="1" ht="21" customHeight="1">
      <c r="A55" s="2" t="s">
        <v>10</v>
      </c>
      <c r="B55" s="2" t="s">
        <v>34</v>
      </c>
      <c r="C55" s="2" t="s">
        <v>87</v>
      </c>
      <c r="D55" s="2" t="s">
        <v>184</v>
      </c>
      <c r="E55" s="2" t="s">
        <v>11</v>
      </c>
      <c r="F55" s="2">
        <v>57</v>
      </c>
      <c r="G55" s="2" t="s">
        <v>19</v>
      </c>
      <c r="H55" s="2">
        <v>111</v>
      </c>
      <c r="I55" s="2" t="s">
        <v>15</v>
      </c>
      <c r="J55" s="2">
        <v>129</v>
      </c>
      <c r="K55" s="2">
        <f t="shared" si="6"/>
        <v>297</v>
      </c>
      <c r="L55" s="2">
        <v>50</v>
      </c>
      <c r="M55" s="9">
        <v>90.5</v>
      </c>
      <c r="N55" s="11">
        <f t="shared" si="7"/>
        <v>140.5</v>
      </c>
      <c r="O55" s="11">
        <f t="shared" si="8"/>
        <v>437.5</v>
      </c>
      <c r="P55" s="2"/>
    </row>
    <row r="56" spans="1:16" s="8" customFormat="1" ht="21" customHeight="1">
      <c r="A56" s="2" t="s">
        <v>10</v>
      </c>
      <c r="B56" s="2" t="s">
        <v>34</v>
      </c>
      <c r="C56" s="2" t="s">
        <v>88</v>
      </c>
      <c r="D56" s="2" t="s">
        <v>185</v>
      </c>
      <c r="E56" s="2" t="s">
        <v>11</v>
      </c>
      <c r="F56" s="2">
        <v>69</v>
      </c>
      <c r="G56" s="2" t="s">
        <v>19</v>
      </c>
      <c r="H56" s="2">
        <v>113</v>
      </c>
      <c r="I56" s="2" t="s">
        <v>15</v>
      </c>
      <c r="J56" s="2">
        <v>109</v>
      </c>
      <c r="K56" s="2">
        <f t="shared" si="6"/>
        <v>291</v>
      </c>
      <c r="L56" s="2">
        <v>49</v>
      </c>
      <c r="M56" s="9">
        <v>87</v>
      </c>
      <c r="N56" s="11">
        <f t="shared" si="7"/>
        <v>136</v>
      </c>
      <c r="O56" s="11">
        <f t="shared" si="8"/>
        <v>427</v>
      </c>
      <c r="P56" s="2"/>
    </row>
    <row r="57" spans="1:16" s="8" customFormat="1" ht="21" customHeight="1">
      <c r="A57" s="2" t="s">
        <v>10</v>
      </c>
      <c r="B57" s="2" t="s">
        <v>34</v>
      </c>
      <c r="C57" s="2" t="s">
        <v>89</v>
      </c>
      <c r="D57" s="2" t="s">
        <v>186</v>
      </c>
      <c r="E57" s="2" t="s">
        <v>11</v>
      </c>
      <c r="F57" s="2">
        <v>79</v>
      </c>
      <c r="G57" s="2" t="s">
        <v>19</v>
      </c>
      <c r="H57" s="2">
        <v>102</v>
      </c>
      <c r="I57" s="2" t="s">
        <v>15</v>
      </c>
      <c r="J57" s="2">
        <v>105</v>
      </c>
      <c r="K57" s="2">
        <f t="shared" si="6"/>
        <v>286</v>
      </c>
      <c r="L57" s="2">
        <v>47</v>
      </c>
      <c r="M57" s="9">
        <v>88.9</v>
      </c>
      <c r="N57" s="11">
        <f t="shared" si="7"/>
        <v>135.9</v>
      </c>
      <c r="O57" s="11">
        <f t="shared" si="8"/>
        <v>421.9</v>
      </c>
      <c r="P57" s="2"/>
    </row>
    <row r="58" spans="1:16" s="8" customFormat="1" ht="21" customHeight="1">
      <c r="A58" s="2" t="s">
        <v>22</v>
      </c>
      <c r="B58" s="2" t="s">
        <v>16</v>
      </c>
      <c r="C58" s="2" t="s">
        <v>90</v>
      </c>
      <c r="D58" s="2" t="s">
        <v>187</v>
      </c>
      <c r="E58" s="2" t="s">
        <v>20</v>
      </c>
      <c r="F58" s="2">
        <v>84</v>
      </c>
      <c r="G58" s="2" t="s">
        <v>19</v>
      </c>
      <c r="H58" s="2">
        <v>127</v>
      </c>
      <c r="I58" s="2" t="s">
        <v>21</v>
      </c>
      <c r="J58" s="2">
        <v>125</v>
      </c>
      <c r="K58" s="2">
        <f t="shared" si="6"/>
        <v>336</v>
      </c>
      <c r="L58" s="2">
        <v>54</v>
      </c>
      <c r="M58" s="10">
        <v>85</v>
      </c>
      <c r="N58" s="10">
        <f t="shared" si="7"/>
        <v>139</v>
      </c>
      <c r="O58" s="10">
        <f t="shared" si="8"/>
        <v>475</v>
      </c>
      <c r="P58" s="2"/>
    </row>
    <row r="59" spans="1:16" s="8" customFormat="1" ht="21" customHeight="1">
      <c r="A59" s="2" t="s">
        <v>22</v>
      </c>
      <c r="B59" s="2" t="s">
        <v>16</v>
      </c>
      <c r="C59" s="2" t="s">
        <v>92</v>
      </c>
      <c r="D59" s="2" t="s">
        <v>189</v>
      </c>
      <c r="E59" s="2" t="s">
        <v>20</v>
      </c>
      <c r="F59" s="2">
        <v>82</v>
      </c>
      <c r="G59" s="2" t="s">
        <v>19</v>
      </c>
      <c r="H59" s="2">
        <v>123</v>
      </c>
      <c r="I59" s="2" t="s">
        <v>21</v>
      </c>
      <c r="J59" s="2">
        <v>120</v>
      </c>
      <c r="K59" s="2">
        <f t="shared" si="6"/>
        <v>325</v>
      </c>
      <c r="L59" s="2">
        <v>44</v>
      </c>
      <c r="M59" s="2">
        <v>90.3</v>
      </c>
      <c r="N59" s="10">
        <f t="shared" si="7"/>
        <v>134.30000000000001</v>
      </c>
      <c r="O59" s="10">
        <f t="shared" si="8"/>
        <v>459.3</v>
      </c>
      <c r="P59" s="2"/>
    </row>
    <row r="60" spans="1:16" s="8" customFormat="1" ht="21" customHeight="1">
      <c r="A60" s="2" t="s">
        <v>22</v>
      </c>
      <c r="B60" s="2" t="s">
        <v>16</v>
      </c>
      <c r="C60" s="2" t="s">
        <v>91</v>
      </c>
      <c r="D60" s="2" t="s">
        <v>188</v>
      </c>
      <c r="E60" s="2" t="s">
        <v>20</v>
      </c>
      <c r="F60" s="2">
        <v>73</v>
      </c>
      <c r="G60" s="2" t="s">
        <v>19</v>
      </c>
      <c r="H60" s="2">
        <v>119</v>
      </c>
      <c r="I60" s="2" t="s">
        <v>21</v>
      </c>
      <c r="J60" s="2">
        <v>127</v>
      </c>
      <c r="K60" s="2">
        <f t="shared" si="6"/>
        <v>319</v>
      </c>
      <c r="L60" s="2">
        <v>51</v>
      </c>
      <c r="M60" s="2">
        <v>87.7</v>
      </c>
      <c r="N60" s="10">
        <f t="shared" si="7"/>
        <v>138.69999999999999</v>
      </c>
      <c r="O60" s="10">
        <f t="shared" si="8"/>
        <v>457.7</v>
      </c>
      <c r="P60" s="2"/>
    </row>
    <row r="61" spans="1:16" s="8" customFormat="1" ht="21" customHeight="1">
      <c r="A61" s="2" t="s">
        <v>22</v>
      </c>
      <c r="B61" s="2" t="s">
        <v>16</v>
      </c>
      <c r="C61" s="2" t="s">
        <v>99</v>
      </c>
      <c r="D61" s="2" t="s">
        <v>196</v>
      </c>
      <c r="E61" s="2" t="s">
        <v>20</v>
      </c>
      <c r="F61" s="2">
        <v>63</v>
      </c>
      <c r="G61" s="2" t="s">
        <v>19</v>
      </c>
      <c r="H61" s="2">
        <v>117</v>
      </c>
      <c r="I61" s="2" t="s">
        <v>21</v>
      </c>
      <c r="J61" s="2">
        <v>126</v>
      </c>
      <c r="K61" s="2">
        <f t="shared" si="6"/>
        <v>306</v>
      </c>
      <c r="L61" s="2">
        <v>54</v>
      </c>
      <c r="M61" s="2">
        <v>86.4</v>
      </c>
      <c r="N61" s="10">
        <f t="shared" si="7"/>
        <v>140.4</v>
      </c>
      <c r="O61" s="10">
        <f t="shared" si="8"/>
        <v>446.4</v>
      </c>
      <c r="P61" s="2"/>
    </row>
    <row r="62" spans="1:16" s="8" customFormat="1" ht="21" customHeight="1">
      <c r="A62" s="2" t="s">
        <v>22</v>
      </c>
      <c r="B62" s="2" t="s">
        <v>16</v>
      </c>
      <c r="C62" s="2" t="s">
        <v>95</v>
      </c>
      <c r="D62" s="2" t="s">
        <v>192</v>
      </c>
      <c r="E62" s="2" t="s">
        <v>20</v>
      </c>
      <c r="F62" s="2">
        <v>82</v>
      </c>
      <c r="G62" s="2" t="s">
        <v>19</v>
      </c>
      <c r="H62" s="2">
        <v>108</v>
      </c>
      <c r="I62" s="2" t="s">
        <v>21</v>
      </c>
      <c r="J62" s="2">
        <v>119</v>
      </c>
      <c r="K62" s="2">
        <f t="shared" si="6"/>
        <v>309</v>
      </c>
      <c r="L62" s="2">
        <v>51</v>
      </c>
      <c r="M62" s="10">
        <v>86</v>
      </c>
      <c r="N62" s="10">
        <f t="shared" si="7"/>
        <v>137</v>
      </c>
      <c r="O62" s="10">
        <f t="shared" si="8"/>
        <v>446</v>
      </c>
      <c r="P62" s="2"/>
    </row>
    <row r="63" spans="1:16" s="8" customFormat="1" ht="21" customHeight="1">
      <c r="A63" s="2" t="s">
        <v>22</v>
      </c>
      <c r="B63" s="2" t="s">
        <v>16</v>
      </c>
      <c r="C63" s="2" t="s">
        <v>93</v>
      </c>
      <c r="D63" s="2" t="s">
        <v>190</v>
      </c>
      <c r="E63" s="2" t="s">
        <v>20</v>
      </c>
      <c r="F63" s="2">
        <v>76</v>
      </c>
      <c r="G63" s="2" t="s">
        <v>19</v>
      </c>
      <c r="H63" s="2">
        <v>115</v>
      </c>
      <c r="I63" s="2" t="s">
        <v>21</v>
      </c>
      <c r="J63" s="2">
        <v>121</v>
      </c>
      <c r="K63" s="2">
        <f t="shared" si="6"/>
        <v>312</v>
      </c>
      <c r="L63" s="2">
        <v>43</v>
      </c>
      <c r="M63" s="2">
        <v>90.9</v>
      </c>
      <c r="N63" s="10">
        <f t="shared" si="7"/>
        <v>133.9</v>
      </c>
      <c r="O63" s="10">
        <f t="shared" si="8"/>
        <v>445.9</v>
      </c>
      <c r="P63" s="2"/>
    </row>
    <row r="64" spans="1:16" s="8" customFormat="1" ht="21" customHeight="1">
      <c r="A64" s="2" t="s">
        <v>22</v>
      </c>
      <c r="B64" s="2" t="s">
        <v>16</v>
      </c>
      <c r="C64" s="2" t="s">
        <v>97</v>
      </c>
      <c r="D64" s="2" t="s">
        <v>194</v>
      </c>
      <c r="E64" s="2" t="s">
        <v>20</v>
      </c>
      <c r="F64" s="2">
        <v>70</v>
      </c>
      <c r="G64" s="2" t="s">
        <v>19</v>
      </c>
      <c r="H64" s="2">
        <v>126</v>
      </c>
      <c r="I64" s="2" t="s">
        <v>21</v>
      </c>
      <c r="J64" s="2">
        <v>107</v>
      </c>
      <c r="K64" s="2">
        <f t="shared" si="6"/>
        <v>303</v>
      </c>
      <c r="L64" s="2">
        <v>53</v>
      </c>
      <c r="M64" s="2">
        <v>86.4</v>
      </c>
      <c r="N64" s="10">
        <f t="shared" si="7"/>
        <v>139.4</v>
      </c>
      <c r="O64" s="10">
        <f t="shared" si="8"/>
        <v>442.4</v>
      </c>
      <c r="P64" s="2"/>
    </row>
    <row r="65" spans="1:16" s="8" customFormat="1" ht="21" customHeight="1">
      <c r="A65" s="2" t="s">
        <v>22</v>
      </c>
      <c r="B65" s="2" t="s">
        <v>16</v>
      </c>
      <c r="C65" s="2" t="s">
        <v>94</v>
      </c>
      <c r="D65" s="2" t="s">
        <v>191</v>
      </c>
      <c r="E65" s="2" t="s">
        <v>20</v>
      </c>
      <c r="F65" s="2">
        <v>69</v>
      </c>
      <c r="G65" s="2" t="s">
        <v>19</v>
      </c>
      <c r="H65" s="2">
        <v>106</v>
      </c>
      <c r="I65" s="2" t="s">
        <v>21</v>
      </c>
      <c r="J65" s="2">
        <v>130</v>
      </c>
      <c r="K65" s="2">
        <f t="shared" si="6"/>
        <v>305</v>
      </c>
      <c r="L65" s="2">
        <v>45</v>
      </c>
      <c r="M65" s="2">
        <v>89.7</v>
      </c>
      <c r="N65" s="10">
        <f t="shared" si="7"/>
        <v>134.69999999999999</v>
      </c>
      <c r="O65" s="10">
        <f t="shared" si="8"/>
        <v>439.7</v>
      </c>
      <c r="P65" s="2"/>
    </row>
    <row r="66" spans="1:16" s="8" customFormat="1" ht="21" customHeight="1">
      <c r="A66" s="2" t="s">
        <v>22</v>
      </c>
      <c r="B66" s="2" t="s">
        <v>16</v>
      </c>
      <c r="C66" s="2" t="s">
        <v>98</v>
      </c>
      <c r="D66" s="2" t="s">
        <v>195</v>
      </c>
      <c r="E66" s="2" t="s">
        <v>20</v>
      </c>
      <c r="F66" s="2">
        <v>79</v>
      </c>
      <c r="G66" s="2" t="s">
        <v>19</v>
      </c>
      <c r="H66" s="2">
        <v>93</v>
      </c>
      <c r="I66" s="2" t="s">
        <v>21</v>
      </c>
      <c r="J66" s="2">
        <v>126</v>
      </c>
      <c r="K66" s="2">
        <f t="shared" si="6"/>
        <v>298</v>
      </c>
      <c r="L66" s="2">
        <v>51</v>
      </c>
      <c r="M66" s="2">
        <v>89.9</v>
      </c>
      <c r="N66" s="10">
        <f t="shared" si="7"/>
        <v>140.9</v>
      </c>
      <c r="O66" s="10">
        <f t="shared" si="8"/>
        <v>438.9</v>
      </c>
      <c r="P66" s="2"/>
    </row>
    <row r="67" spans="1:16" s="8" customFormat="1" ht="21" customHeight="1">
      <c r="A67" s="2" t="s">
        <v>22</v>
      </c>
      <c r="B67" s="2" t="s">
        <v>16</v>
      </c>
      <c r="C67" s="2" t="s">
        <v>108</v>
      </c>
      <c r="D67" s="2" t="s">
        <v>205</v>
      </c>
      <c r="E67" s="2" t="s">
        <v>20</v>
      </c>
      <c r="F67" s="2">
        <v>76</v>
      </c>
      <c r="G67" s="2" t="s">
        <v>19</v>
      </c>
      <c r="H67" s="2">
        <v>87</v>
      </c>
      <c r="I67" s="2" t="s">
        <v>21</v>
      </c>
      <c r="J67" s="2">
        <v>124</v>
      </c>
      <c r="K67" s="2">
        <f t="shared" si="6"/>
        <v>287</v>
      </c>
      <c r="L67" s="2">
        <v>50</v>
      </c>
      <c r="M67" s="10">
        <v>89</v>
      </c>
      <c r="N67" s="10">
        <f t="shared" si="7"/>
        <v>139</v>
      </c>
      <c r="O67" s="10">
        <f t="shared" si="8"/>
        <v>426</v>
      </c>
      <c r="P67" s="2"/>
    </row>
    <row r="68" spans="1:16" s="8" customFormat="1" ht="21" customHeight="1">
      <c r="A68" s="2" t="s">
        <v>22</v>
      </c>
      <c r="B68" s="2" t="s">
        <v>16</v>
      </c>
      <c r="C68" s="2" t="s">
        <v>103</v>
      </c>
      <c r="D68" s="2" t="s">
        <v>200</v>
      </c>
      <c r="E68" s="2" t="s">
        <v>20</v>
      </c>
      <c r="F68" s="2">
        <v>79</v>
      </c>
      <c r="G68" s="2" t="s">
        <v>19</v>
      </c>
      <c r="H68" s="2">
        <v>96</v>
      </c>
      <c r="I68" s="2" t="s">
        <v>21</v>
      </c>
      <c r="J68" s="2">
        <v>118</v>
      </c>
      <c r="K68" s="2">
        <f t="shared" si="6"/>
        <v>293</v>
      </c>
      <c r="L68" s="2">
        <v>42</v>
      </c>
      <c r="M68" s="2">
        <v>88.1</v>
      </c>
      <c r="N68" s="10">
        <f t="shared" si="7"/>
        <v>130.1</v>
      </c>
      <c r="O68" s="10">
        <f t="shared" si="8"/>
        <v>423.1</v>
      </c>
      <c r="P68" s="2"/>
    </row>
    <row r="69" spans="1:16" s="8" customFormat="1" ht="21" customHeight="1">
      <c r="A69" s="2" t="s">
        <v>22</v>
      </c>
      <c r="B69" s="2" t="s">
        <v>16</v>
      </c>
      <c r="C69" s="2" t="s">
        <v>96</v>
      </c>
      <c r="D69" s="2" t="s">
        <v>193</v>
      </c>
      <c r="E69" s="2" t="s">
        <v>20</v>
      </c>
      <c r="F69" s="2">
        <v>77</v>
      </c>
      <c r="G69" s="2" t="s">
        <v>19</v>
      </c>
      <c r="H69" s="2">
        <v>94</v>
      </c>
      <c r="I69" s="2" t="s">
        <v>21</v>
      </c>
      <c r="J69" s="2">
        <v>124</v>
      </c>
      <c r="K69" s="2">
        <f t="shared" si="6"/>
        <v>295</v>
      </c>
      <c r="L69" s="2">
        <v>42</v>
      </c>
      <c r="M69" s="10">
        <v>85</v>
      </c>
      <c r="N69" s="10">
        <f t="shared" si="7"/>
        <v>127</v>
      </c>
      <c r="O69" s="10">
        <f t="shared" si="8"/>
        <v>422</v>
      </c>
      <c r="P69" s="2"/>
    </row>
    <row r="70" spans="1:16" s="8" customFormat="1" ht="21" customHeight="1">
      <c r="A70" s="2" t="s">
        <v>22</v>
      </c>
      <c r="B70" s="2" t="s">
        <v>16</v>
      </c>
      <c r="C70" s="2" t="s">
        <v>109</v>
      </c>
      <c r="D70" s="2" t="s">
        <v>206</v>
      </c>
      <c r="E70" s="2" t="s">
        <v>20</v>
      </c>
      <c r="F70" s="2">
        <v>75</v>
      </c>
      <c r="G70" s="2" t="s">
        <v>19</v>
      </c>
      <c r="H70" s="2">
        <v>93</v>
      </c>
      <c r="I70" s="2" t="s">
        <v>21</v>
      </c>
      <c r="J70" s="2">
        <v>122</v>
      </c>
      <c r="K70" s="2">
        <f t="shared" si="6"/>
        <v>290</v>
      </c>
      <c r="L70" s="2">
        <v>39</v>
      </c>
      <c r="M70" s="2">
        <v>91.3</v>
      </c>
      <c r="N70" s="10">
        <f t="shared" si="7"/>
        <v>130.30000000000001</v>
      </c>
      <c r="O70" s="10">
        <f t="shared" si="8"/>
        <v>420.3</v>
      </c>
      <c r="P70" s="2"/>
    </row>
    <row r="71" spans="1:16" s="8" customFormat="1" ht="21" customHeight="1">
      <c r="A71" s="2" t="s">
        <v>22</v>
      </c>
      <c r="B71" s="2" t="s">
        <v>16</v>
      </c>
      <c r="C71" s="2" t="s">
        <v>100</v>
      </c>
      <c r="D71" s="2" t="s">
        <v>197</v>
      </c>
      <c r="E71" s="2" t="s">
        <v>20</v>
      </c>
      <c r="F71" s="2">
        <v>73</v>
      </c>
      <c r="G71" s="2" t="s">
        <v>19</v>
      </c>
      <c r="H71" s="2">
        <v>107</v>
      </c>
      <c r="I71" s="2" t="s">
        <v>21</v>
      </c>
      <c r="J71" s="2">
        <v>114</v>
      </c>
      <c r="K71" s="2">
        <f t="shared" si="6"/>
        <v>294</v>
      </c>
      <c r="L71" s="2">
        <v>36</v>
      </c>
      <c r="M71" s="2">
        <v>89.4</v>
      </c>
      <c r="N71" s="10">
        <f t="shared" si="7"/>
        <v>125.4</v>
      </c>
      <c r="O71" s="10">
        <f t="shared" si="8"/>
        <v>419.4</v>
      </c>
      <c r="P71" s="2"/>
    </row>
    <row r="72" spans="1:16" s="8" customFormat="1" ht="21" customHeight="1">
      <c r="A72" s="2" t="s">
        <v>22</v>
      </c>
      <c r="B72" s="2" t="s">
        <v>16</v>
      </c>
      <c r="C72" s="2" t="s">
        <v>101</v>
      </c>
      <c r="D72" s="2" t="s">
        <v>198</v>
      </c>
      <c r="E72" s="2" t="s">
        <v>20</v>
      </c>
      <c r="F72" s="2">
        <v>72</v>
      </c>
      <c r="G72" s="2" t="s">
        <v>19</v>
      </c>
      <c r="H72" s="2">
        <v>100</v>
      </c>
      <c r="I72" s="2" t="s">
        <v>21</v>
      </c>
      <c r="J72" s="2">
        <v>126</v>
      </c>
      <c r="K72" s="2">
        <f t="shared" si="6"/>
        <v>298</v>
      </c>
      <c r="L72" s="2">
        <v>35</v>
      </c>
      <c r="M72" s="10">
        <v>85</v>
      </c>
      <c r="N72" s="10">
        <f t="shared" si="7"/>
        <v>120</v>
      </c>
      <c r="O72" s="10">
        <f t="shared" si="8"/>
        <v>418</v>
      </c>
      <c r="P72" s="2"/>
    </row>
    <row r="73" spans="1:16" s="8" customFormat="1" ht="21" customHeight="1">
      <c r="A73" s="2" t="s">
        <v>22</v>
      </c>
      <c r="B73" s="2" t="s">
        <v>16</v>
      </c>
      <c r="C73" s="2" t="s">
        <v>102</v>
      </c>
      <c r="D73" s="2" t="s">
        <v>199</v>
      </c>
      <c r="E73" s="2" t="s">
        <v>20</v>
      </c>
      <c r="F73" s="2">
        <v>81</v>
      </c>
      <c r="G73" s="2" t="s">
        <v>19</v>
      </c>
      <c r="H73" s="2">
        <v>104</v>
      </c>
      <c r="I73" s="2" t="s">
        <v>21</v>
      </c>
      <c r="J73" s="2">
        <v>106</v>
      </c>
      <c r="K73" s="2">
        <f t="shared" si="6"/>
        <v>291</v>
      </c>
      <c r="L73" s="2">
        <v>37</v>
      </c>
      <c r="M73" s="10">
        <v>88</v>
      </c>
      <c r="N73" s="10">
        <f t="shared" si="7"/>
        <v>125</v>
      </c>
      <c r="O73" s="10">
        <f t="shared" si="8"/>
        <v>416</v>
      </c>
      <c r="P73" s="2"/>
    </row>
    <row r="74" spans="1:16" s="8" customFormat="1" ht="21" customHeight="1">
      <c r="A74" s="2" t="s">
        <v>22</v>
      </c>
      <c r="B74" s="2" t="s">
        <v>16</v>
      </c>
      <c r="C74" s="2" t="s">
        <v>106</v>
      </c>
      <c r="D74" s="2" t="s">
        <v>203</v>
      </c>
      <c r="E74" s="2" t="s">
        <v>20</v>
      </c>
      <c r="F74" s="2">
        <v>58</v>
      </c>
      <c r="G74" s="2" t="s">
        <v>19</v>
      </c>
      <c r="H74" s="2">
        <v>103</v>
      </c>
      <c r="I74" s="2" t="s">
        <v>21</v>
      </c>
      <c r="J74" s="2">
        <v>128</v>
      </c>
      <c r="K74" s="2">
        <f t="shared" si="6"/>
        <v>289</v>
      </c>
      <c r="L74" s="2">
        <v>37</v>
      </c>
      <c r="M74" s="2">
        <v>85.4</v>
      </c>
      <c r="N74" s="10">
        <f t="shared" si="7"/>
        <v>122.4</v>
      </c>
      <c r="O74" s="10">
        <f t="shared" si="8"/>
        <v>411.4</v>
      </c>
      <c r="P74" s="2"/>
    </row>
    <row r="75" spans="1:16" s="8" customFormat="1" ht="21" customHeight="1">
      <c r="A75" s="2" t="s">
        <v>22</v>
      </c>
      <c r="B75" s="2" t="s">
        <v>16</v>
      </c>
      <c r="C75" s="2" t="s">
        <v>120</v>
      </c>
      <c r="D75" s="2" t="s">
        <v>217</v>
      </c>
      <c r="E75" s="2" t="s">
        <v>20</v>
      </c>
      <c r="F75" s="2">
        <v>75</v>
      </c>
      <c r="G75" s="2" t="s">
        <v>19</v>
      </c>
      <c r="H75" s="2">
        <v>87</v>
      </c>
      <c r="I75" s="2" t="s">
        <v>21</v>
      </c>
      <c r="J75" s="2">
        <v>113</v>
      </c>
      <c r="K75" s="2">
        <f t="shared" si="6"/>
        <v>275</v>
      </c>
      <c r="L75" s="2">
        <v>49</v>
      </c>
      <c r="M75" s="10">
        <v>87</v>
      </c>
      <c r="N75" s="10">
        <f t="shared" si="7"/>
        <v>136</v>
      </c>
      <c r="O75" s="10">
        <f t="shared" si="8"/>
        <v>411</v>
      </c>
      <c r="P75" s="2"/>
    </row>
    <row r="76" spans="1:16" s="8" customFormat="1" ht="21" customHeight="1">
      <c r="A76" s="2" t="s">
        <v>22</v>
      </c>
      <c r="B76" s="2" t="s">
        <v>16</v>
      </c>
      <c r="C76" s="2" t="s">
        <v>104</v>
      </c>
      <c r="D76" s="2" t="s">
        <v>201</v>
      </c>
      <c r="E76" s="2" t="s">
        <v>20</v>
      </c>
      <c r="F76" s="2">
        <v>73</v>
      </c>
      <c r="G76" s="2" t="s">
        <v>19</v>
      </c>
      <c r="H76" s="2">
        <v>108</v>
      </c>
      <c r="I76" s="2" t="s">
        <v>21</v>
      </c>
      <c r="J76" s="2">
        <v>119</v>
      </c>
      <c r="K76" s="2">
        <f t="shared" si="6"/>
        <v>300</v>
      </c>
      <c r="L76" s="2">
        <v>30</v>
      </c>
      <c r="M76" s="2">
        <v>79.599999999999994</v>
      </c>
      <c r="N76" s="10">
        <f t="shared" si="7"/>
        <v>109.6</v>
      </c>
      <c r="O76" s="10">
        <f t="shared" si="8"/>
        <v>409.6</v>
      </c>
      <c r="P76" s="2"/>
    </row>
    <row r="77" spans="1:16" s="8" customFormat="1" ht="21" customHeight="1">
      <c r="A77" s="2" t="s">
        <v>22</v>
      </c>
      <c r="B77" s="2" t="s">
        <v>16</v>
      </c>
      <c r="C77" s="2" t="s">
        <v>105</v>
      </c>
      <c r="D77" s="2" t="s">
        <v>202</v>
      </c>
      <c r="E77" s="2" t="s">
        <v>20</v>
      </c>
      <c r="F77" s="2">
        <v>77</v>
      </c>
      <c r="G77" s="2" t="s">
        <v>19</v>
      </c>
      <c r="H77" s="2">
        <v>107</v>
      </c>
      <c r="I77" s="2" t="s">
        <v>21</v>
      </c>
      <c r="J77" s="2">
        <v>110</v>
      </c>
      <c r="K77" s="2">
        <f t="shared" si="6"/>
        <v>294</v>
      </c>
      <c r="L77" s="2">
        <v>23</v>
      </c>
      <c r="M77" s="10">
        <v>91</v>
      </c>
      <c r="N77" s="10">
        <f t="shared" si="7"/>
        <v>114</v>
      </c>
      <c r="O77" s="10">
        <f t="shared" si="8"/>
        <v>408</v>
      </c>
      <c r="P77" s="2"/>
    </row>
    <row r="78" spans="1:16" s="8" customFormat="1" ht="21" customHeight="1">
      <c r="A78" s="2" t="s">
        <v>22</v>
      </c>
      <c r="B78" s="2" t="s">
        <v>16</v>
      </c>
      <c r="C78" s="2" t="s">
        <v>112</v>
      </c>
      <c r="D78" s="2" t="s">
        <v>209</v>
      </c>
      <c r="E78" s="2" t="s">
        <v>20</v>
      </c>
      <c r="F78" s="2">
        <v>73</v>
      </c>
      <c r="G78" s="2" t="s">
        <v>19</v>
      </c>
      <c r="H78" s="2">
        <v>96</v>
      </c>
      <c r="I78" s="2" t="s">
        <v>21</v>
      </c>
      <c r="J78" s="2">
        <v>114</v>
      </c>
      <c r="K78" s="2">
        <f t="shared" si="6"/>
        <v>283</v>
      </c>
      <c r="L78" s="2">
        <v>44</v>
      </c>
      <c r="M78" s="2">
        <v>80.099999999999994</v>
      </c>
      <c r="N78" s="10">
        <f t="shared" si="7"/>
        <v>124.1</v>
      </c>
      <c r="O78" s="10">
        <f t="shared" si="8"/>
        <v>407.1</v>
      </c>
      <c r="P78" s="2"/>
    </row>
    <row r="79" spans="1:16" s="8" customFormat="1" ht="21" customHeight="1">
      <c r="A79" s="2" t="s">
        <v>22</v>
      </c>
      <c r="B79" s="2" t="s">
        <v>16</v>
      </c>
      <c r="C79" s="2" t="s">
        <v>115</v>
      </c>
      <c r="D79" s="2" t="s">
        <v>212</v>
      </c>
      <c r="E79" s="2" t="s">
        <v>20</v>
      </c>
      <c r="F79" s="2">
        <v>76</v>
      </c>
      <c r="G79" s="2" t="s">
        <v>19</v>
      </c>
      <c r="H79" s="2">
        <v>81</v>
      </c>
      <c r="I79" s="2" t="s">
        <v>21</v>
      </c>
      <c r="J79" s="2">
        <v>119</v>
      </c>
      <c r="K79" s="2">
        <f t="shared" si="6"/>
        <v>276</v>
      </c>
      <c r="L79" s="2">
        <v>39</v>
      </c>
      <c r="M79" s="2">
        <v>91.9</v>
      </c>
      <c r="N79" s="10">
        <f t="shared" si="7"/>
        <v>130.9</v>
      </c>
      <c r="O79" s="10">
        <f t="shared" si="8"/>
        <v>406.9</v>
      </c>
      <c r="P79" s="2"/>
    </row>
    <row r="80" spans="1:16" s="8" customFormat="1" ht="21" customHeight="1">
      <c r="A80" s="2" t="s">
        <v>22</v>
      </c>
      <c r="B80" s="2" t="s">
        <v>16</v>
      </c>
      <c r="C80" s="2" t="s">
        <v>114</v>
      </c>
      <c r="D80" s="2" t="s">
        <v>211</v>
      </c>
      <c r="E80" s="2" t="s">
        <v>20</v>
      </c>
      <c r="F80" s="2">
        <v>71</v>
      </c>
      <c r="G80" s="2" t="s">
        <v>19</v>
      </c>
      <c r="H80" s="2">
        <v>88</v>
      </c>
      <c r="I80" s="2" t="s">
        <v>21</v>
      </c>
      <c r="J80" s="2">
        <v>119</v>
      </c>
      <c r="K80" s="2">
        <f t="shared" si="6"/>
        <v>278</v>
      </c>
      <c r="L80" s="2">
        <v>46</v>
      </c>
      <c r="M80" s="10">
        <v>82</v>
      </c>
      <c r="N80" s="10">
        <f t="shared" si="7"/>
        <v>128</v>
      </c>
      <c r="O80" s="10">
        <f t="shared" si="8"/>
        <v>406</v>
      </c>
      <c r="P80" s="2"/>
    </row>
    <row r="81" spans="1:16" s="8" customFormat="1" ht="21" customHeight="1">
      <c r="A81" s="2" t="s">
        <v>22</v>
      </c>
      <c r="B81" s="2" t="s">
        <v>16</v>
      </c>
      <c r="C81" s="2" t="s">
        <v>110</v>
      </c>
      <c r="D81" s="2" t="s">
        <v>207</v>
      </c>
      <c r="E81" s="2" t="s">
        <v>20</v>
      </c>
      <c r="F81" s="2">
        <v>73</v>
      </c>
      <c r="G81" s="2" t="s">
        <v>19</v>
      </c>
      <c r="H81" s="2">
        <v>92</v>
      </c>
      <c r="I81" s="2" t="s">
        <v>21</v>
      </c>
      <c r="J81" s="2">
        <v>123</v>
      </c>
      <c r="K81" s="2">
        <f t="shared" si="6"/>
        <v>288</v>
      </c>
      <c r="L81" s="2">
        <v>33</v>
      </c>
      <c r="M81" s="2">
        <v>83.9</v>
      </c>
      <c r="N81" s="10">
        <f t="shared" si="7"/>
        <v>116.9</v>
      </c>
      <c r="O81" s="10">
        <f t="shared" si="8"/>
        <v>404.9</v>
      </c>
      <c r="P81" s="2"/>
    </row>
    <row r="82" spans="1:16" s="8" customFormat="1" ht="21" customHeight="1">
      <c r="A82" s="2" t="s">
        <v>22</v>
      </c>
      <c r="B82" s="2" t="s">
        <v>16</v>
      </c>
      <c r="C82" s="2" t="s">
        <v>113</v>
      </c>
      <c r="D82" s="2" t="s">
        <v>210</v>
      </c>
      <c r="E82" s="2" t="s">
        <v>20</v>
      </c>
      <c r="F82" s="2">
        <v>66</v>
      </c>
      <c r="G82" s="2" t="s">
        <v>19</v>
      </c>
      <c r="H82" s="2">
        <v>104</v>
      </c>
      <c r="I82" s="2" t="s">
        <v>21</v>
      </c>
      <c r="J82" s="2">
        <v>108</v>
      </c>
      <c r="K82" s="2">
        <f t="shared" si="6"/>
        <v>278</v>
      </c>
      <c r="L82" s="2">
        <v>36</v>
      </c>
      <c r="M82" s="10">
        <v>90</v>
      </c>
      <c r="N82" s="10">
        <f t="shared" si="7"/>
        <v>126</v>
      </c>
      <c r="O82" s="10">
        <f t="shared" si="8"/>
        <v>404</v>
      </c>
      <c r="P82" s="2"/>
    </row>
    <row r="83" spans="1:16" s="8" customFormat="1" ht="21" customHeight="1">
      <c r="A83" s="2" t="s">
        <v>22</v>
      </c>
      <c r="B83" s="2" t="s">
        <v>16</v>
      </c>
      <c r="C83" s="2" t="s">
        <v>121</v>
      </c>
      <c r="D83" s="2" t="s">
        <v>218</v>
      </c>
      <c r="E83" s="2" t="s">
        <v>20</v>
      </c>
      <c r="F83" s="2">
        <v>77</v>
      </c>
      <c r="G83" s="2" t="s">
        <v>19</v>
      </c>
      <c r="H83" s="2">
        <v>88</v>
      </c>
      <c r="I83" s="2" t="s">
        <v>21</v>
      </c>
      <c r="J83" s="2">
        <v>105</v>
      </c>
      <c r="K83" s="2">
        <f t="shared" si="6"/>
        <v>270</v>
      </c>
      <c r="L83" s="2">
        <v>45</v>
      </c>
      <c r="M83" s="2">
        <v>87.4</v>
      </c>
      <c r="N83" s="10">
        <f t="shared" si="7"/>
        <v>132.4</v>
      </c>
      <c r="O83" s="10">
        <f t="shared" si="8"/>
        <v>402.4</v>
      </c>
      <c r="P83" s="2"/>
    </row>
    <row r="84" spans="1:16" s="8" customFormat="1" ht="21" customHeight="1">
      <c r="A84" s="2" t="s">
        <v>22</v>
      </c>
      <c r="B84" s="2" t="s">
        <v>16</v>
      </c>
      <c r="C84" s="2" t="s">
        <v>107</v>
      </c>
      <c r="D84" s="2" t="s">
        <v>204</v>
      </c>
      <c r="E84" s="2" t="s">
        <v>20</v>
      </c>
      <c r="F84" s="2">
        <v>66</v>
      </c>
      <c r="G84" s="2" t="s">
        <v>19</v>
      </c>
      <c r="H84" s="2">
        <v>98</v>
      </c>
      <c r="I84" s="2" t="s">
        <v>21</v>
      </c>
      <c r="J84" s="2">
        <v>130</v>
      </c>
      <c r="K84" s="2">
        <f t="shared" ref="K84:K103" si="9">F84+H84+J84</f>
        <v>294</v>
      </c>
      <c r="L84" s="2">
        <v>34</v>
      </c>
      <c r="M84" s="10">
        <v>74</v>
      </c>
      <c r="N84" s="10">
        <f t="shared" ref="N84:N103" si="10">L84+M84</f>
        <v>108</v>
      </c>
      <c r="O84" s="10">
        <f t="shared" ref="O84:O103" si="11">K84+N84</f>
        <v>402</v>
      </c>
      <c r="P84" s="2"/>
    </row>
    <row r="85" spans="1:16" s="8" customFormat="1" ht="21" customHeight="1">
      <c r="A85" s="2" t="s">
        <v>22</v>
      </c>
      <c r="B85" s="2" t="s">
        <v>16</v>
      </c>
      <c r="C85" s="2" t="s">
        <v>128</v>
      </c>
      <c r="D85" s="2" t="s">
        <v>225</v>
      </c>
      <c r="E85" s="2" t="s">
        <v>20</v>
      </c>
      <c r="F85" s="2">
        <v>74</v>
      </c>
      <c r="G85" s="2" t="s">
        <v>19</v>
      </c>
      <c r="H85" s="2">
        <v>107</v>
      </c>
      <c r="I85" s="2" t="s">
        <v>21</v>
      </c>
      <c r="J85" s="2">
        <v>93</v>
      </c>
      <c r="K85" s="2">
        <f t="shared" si="9"/>
        <v>274</v>
      </c>
      <c r="L85" s="2">
        <v>46</v>
      </c>
      <c r="M85" s="2">
        <v>81.400000000000006</v>
      </c>
      <c r="N85" s="10">
        <f t="shared" si="10"/>
        <v>127.4</v>
      </c>
      <c r="O85" s="10">
        <f t="shared" si="11"/>
        <v>401.4</v>
      </c>
      <c r="P85" s="2"/>
    </row>
    <row r="86" spans="1:16" s="8" customFormat="1" ht="21" customHeight="1">
      <c r="A86" s="2" t="s">
        <v>22</v>
      </c>
      <c r="B86" s="2" t="s">
        <v>16</v>
      </c>
      <c r="C86" s="2" t="s">
        <v>127</v>
      </c>
      <c r="D86" s="2" t="s">
        <v>224</v>
      </c>
      <c r="E86" s="2" t="s">
        <v>20</v>
      </c>
      <c r="F86" s="2">
        <v>81</v>
      </c>
      <c r="G86" s="2" t="s">
        <v>19</v>
      </c>
      <c r="H86" s="2">
        <v>76</v>
      </c>
      <c r="I86" s="2" t="s">
        <v>21</v>
      </c>
      <c r="J86" s="2">
        <v>103</v>
      </c>
      <c r="K86" s="2">
        <f t="shared" si="9"/>
        <v>260</v>
      </c>
      <c r="L86" s="2">
        <v>48</v>
      </c>
      <c r="M86" s="2">
        <v>91.6</v>
      </c>
      <c r="N86" s="10">
        <f t="shared" si="10"/>
        <v>139.6</v>
      </c>
      <c r="O86" s="10">
        <f t="shared" si="11"/>
        <v>399.6</v>
      </c>
      <c r="P86" s="2"/>
    </row>
    <row r="87" spans="1:16" s="8" customFormat="1" ht="21" customHeight="1">
      <c r="A87" s="2" t="s">
        <v>22</v>
      </c>
      <c r="B87" s="2" t="s">
        <v>16</v>
      </c>
      <c r="C87" s="2" t="s">
        <v>124</v>
      </c>
      <c r="D87" s="2" t="s">
        <v>221</v>
      </c>
      <c r="E87" s="2" t="s">
        <v>20</v>
      </c>
      <c r="F87" s="2">
        <v>69</v>
      </c>
      <c r="G87" s="2" t="s">
        <v>19</v>
      </c>
      <c r="H87" s="2">
        <v>90</v>
      </c>
      <c r="I87" s="2" t="s">
        <v>21</v>
      </c>
      <c r="J87" s="2">
        <v>102</v>
      </c>
      <c r="K87" s="2">
        <f t="shared" si="9"/>
        <v>261</v>
      </c>
      <c r="L87" s="2">
        <v>45</v>
      </c>
      <c r="M87" s="10">
        <v>92</v>
      </c>
      <c r="N87" s="10">
        <f t="shared" si="10"/>
        <v>137</v>
      </c>
      <c r="O87" s="10">
        <f t="shared" si="11"/>
        <v>398</v>
      </c>
      <c r="P87" s="2"/>
    </row>
    <row r="88" spans="1:16" s="8" customFormat="1" ht="21" customHeight="1">
      <c r="A88" s="2" t="s">
        <v>22</v>
      </c>
      <c r="B88" s="2" t="s">
        <v>16</v>
      </c>
      <c r="C88" s="2" t="s">
        <v>131</v>
      </c>
      <c r="D88" s="2" t="s">
        <v>228</v>
      </c>
      <c r="E88" s="2" t="s">
        <v>20</v>
      </c>
      <c r="F88" s="2">
        <v>76</v>
      </c>
      <c r="G88" s="2" t="s">
        <v>19</v>
      </c>
      <c r="H88" s="2">
        <v>78</v>
      </c>
      <c r="I88" s="2" t="s">
        <v>21</v>
      </c>
      <c r="J88" s="2">
        <v>97</v>
      </c>
      <c r="K88" s="2">
        <f t="shared" si="9"/>
        <v>251</v>
      </c>
      <c r="L88" s="2">
        <v>51</v>
      </c>
      <c r="M88" s="10">
        <v>92</v>
      </c>
      <c r="N88" s="10">
        <f t="shared" si="10"/>
        <v>143</v>
      </c>
      <c r="O88" s="10">
        <f t="shared" si="11"/>
        <v>394</v>
      </c>
      <c r="P88" s="2"/>
    </row>
    <row r="89" spans="1:16" s="8" customFormat="1" ht="21" customHeight="1">
      <c r="A89" s="2" t="s">
        <v>22</v>
      </c>
      <c r="B89" s="2" t="s">
        <v>16</v>
      </c>
      <c r="C89" s="2" t="s">
        <v>118</v>
      </c>
      <c r="D89" s="2" t="s">
        <v>215</v>
      </c>
      <c r="E89" s="2" t="s">
        <v>20</v>
      </c>
      <c r="F89" s="2">
        <v>80</v>
      </c>
      <c r="G89" s="2" t="s">
        <v>19</v>
      </c>
      <c r="H89" s="2">
        <v>76</v>
      </c>
      <c r="I89" s="2" t="s">
        <v>21</v>
      </c>
      <c r="J89" s="2">
        <v>117</v>
      </c>
      <c r="K89" s="2">
        <f t="shared" si="9"/>
        <v>273</v>
      </c>
      <c r="L89" s="2">
        <v>36</v>
      </c>
      <c r="M89" s="2">
        <v>84.7</v>
      </c>
      <c r="N89" s="10">
        <f t="shared" si="10"/>
        <v>120.7</v>
      </c>
      <c r="O89" s="10">
        <f t="shared" si="11"/>
        <v>393.7</v>
      </c>
      <c r="P89" s="2"/>
    </row>
    <row r="90" spans="1:16" s="8" customFormat="1" ht="21" customHeight="1">
      <c r="A90" s="2" t="s">
        <v>22</v>
      </c>
      <c r="B90" s="2" t="s">
        <v>16</v>
      </c>
      <c r="C90" s="2" t="s">
        <v>117</v>
      </c>
      <c r="D90" s="2" t="s">
        <v>214</v>
      </c>
      <c r="E90" s="2" t="s">
        <v>20</v>
      </c>
      <c r="F90" s="2">
        <v>74</v>
      </c>
      <c r="G90" s="2" t="s">
        <v>19</v>
      </c>
      <c r="H90" s="2">
        <v>85</v>
      </c>
      <c r="I90" s="2" t="s">
        <v>21</v>
      </c>
      <c r="J90" s="2">
        <v>115</v>
      </c>
      <c r="K90" s="2">
        <f t="shared" si="9"/>
        <v>274</v>
      </c>
      <c r="L90" s="2">
        <v>34</v>
      </c>
      <c r="M90" s="2">
        <v>84.6</v>
      </c>
      <c r="N90" s="10">
        <f t="shared" si="10"/>
        <v>118.6</v>
      </c>
      <c r="O90" s="10">
        <f t="shared" si="11"/>
        <v>392.6</v>
      </c>
      <c r="P90" s="2"/>
    </row>
    <row r="91" spans="1:16" s="8" customFormat="1" ht="21" customHeight="1">
      <c r="A91" s="2" t="s">
        <v>22</v>
      </c>
      <c r="B91" s="2" t="s">
        <v>16</v>
      </c>
      <c r="C91" s="2" t="s">
        <v>122</v>
      </c>
      <c r="D91" s="2" t="s">
        <v>219</v>
      </c>
      <c r="E91" s="2" t="s">
        <v>20</v>
      </c>
      <c r="F91" s="2">
        <v>65</v>
      </c>
      <c r="G91" s="2" t="s">
        <v>19</v>
      </c>
      <c r="H91" s="2">
        <v>88</v>
      </c>
      <c r="I91" s="2" t="s">
        <v>21</v>
      </c>
      <c r="J91" s="2">
        <v>106</v>
      </c>
      <c r="K91" s="2">
        <f t="shared" si="9"/>
        <v>259</v>
      </c>
      <c r="L91" s="2">
        <v>46</v>
      </c>
      <c r="M91" s="2">
        <v>83.9</v>
      </c>
      <c r="N91" s="10">
        <f t="shared" si="10"/>
        <v>129.9</v>
      </c>
      <c r="O91" s="10">
        <f t="shared" si="11"/>
        <v>388.9</v>
      </c>
      <c r="P91" s="2"/>
    </row>
    <row r="92" spans="1:16" s="8" customFormat="1" ht="21" customHeight="1">
      <c r="A92" s="2" t="s">
        <v>22</v>
      </c>
      <c r="B92" s="2" t="s">
        <v>16</v>
      </c>
      <c r="C92" s="2" t="s">
        <v>111</v>
      </c>
      <c r="D92" s="2" t="s">
        <v>208</v>
      </c>
      <c r="E92" s="2" t="s">
        <v>20</v>
      </c>
      <c r="F92" s="2">
        <v>80</v>
      </c>
      <c r="G92" s="2" t="s">
        <v>19</v>
      </c>
      <c r="H92" s="2">
        <v>91</v>
      </c>
      <c r="I92" s="2" t="s">
        <v>21</v>
      </c>
      <c r="J92" s="2">
        <v>111</v>
      </c>
      <c r="K92" s="2">
        <f t="shared" si="9"/>
        <v>282</v>
      </c>
      <c r="L92" s="2">
        <v>22</v>
      </c>
      <c r="M92" s="2">
        <v>83.6</v>
      </c>
      <c r="N92" s="10">
        <f t="shared" si="10"/>
        <v>105.6</v>
      </c>
      <c r="O92" s="10">
        <f t="shared" si="11"/>
        <v>387.6</v>
      </c>
      <c r="P92" s="2"/>
    </row>
    <row r="93" spans="1:16" s="8" customFormat="1" ht="21" customHeight="1">
      <c r="A93" s="2" t="s">
        <v>22</v>
      </c>
      <c r="B93" s="2" t="s">
        <v>16</v>
      </c>
      <c r="C93" s="2" t="s">
        <v>119</v>
      </c>
      <c r="D93" s="2" t="s">
        <v>216</v>
      </c>
      <c r="E93" s="2" t="s">
        <v>20</v>
      </c>
      <c r="F93" s="2">
        <v>80</v>
      </c>
      <c r="G93" s="2" t="s">
        <v>19</v>
      </c>
      <c r="H93" s="2">
        <v>81</v>
      </c>
      <c r="I93" s="2" t="s">
        <v>21</v>
      </c>
      <c r="J93" s="2">
        <v>109</v>
      </c>
      <c r="K93" s="2">
        <f t="shared" si="9"/>
        <v>270</v>
      </c>
      <c r="L93" s="2">
        <v>32</v>
      </c>
      <c r="M93" s="10">
        <v>84</v>
      </c>
      <c r="N93" s="10">
        <f t="shared" si="10"/>
        <v>116</v>
      </c>
      <c r="O93" s="10">
        <f t="shared" si="11"/>
        <v>386</v>
      </c>
      <c r="P93" s="2"/>
    </row>
    <row r="94" spans="1:16" s="8" customFormat="1" ht="21" customHeight="1">
      <c r="A94" s="2" t="s">
        <v>22</v>
      </c>
      <c r="B94" s="2" t="s">
        <v>16</v>
      </c>
      <c r="C94" s="2" t="s">
        <v>126</v>
      </c>
      <c r="D94" s="2" t="s">
        <v>223</v>
      </c>
      <c r="E94" s="2" t="s">
        <v>20</v>
      </c>
      <c r="F94" s="2">
        <v>80</v>
      </c>
      <c r="G94" s="2" t="s">
        <v>19</v>
      </c>
      <c r="H94" s="2">
        <v>83</v>
      </c>
      <c r="I94" s="2" t="s">
        <v>21</v>
      </c>
      <c r="J94" s="2">
        <v>95</v>
      </c>
      <c r="K94" s="2">
        <f t="shared" si="9"/>
        <v>258</v>
      </c>
      <c r="L94" s="2">
        <v>34</v>
      </c>
      <c r="M94" s="10">
        <v>91</v>
      </c>
      <c r="N94" s="10">
        <f t="shared" si="10"/>
        <v>125</v>
      </c>
      <c r="O94" s="10">
        <f t="shared" si="11"/>
        <v>383</v>
      </c>
      <c r="P94" s="2"/>
    </row>
    <row r="95" spans="1:16" s="8" customFormat="1" ht="21" customHeight="1">
      <c r="A95" s="2" t="s">
        <v>22</v>
      </c>
      <c r="B95" s="2" t="s">
        <v>16</v>
      </c>
      <c r="C95" s="2" t="s">
        <v>116</v>
      </c>
      <c r="D95" s="2" t="s">
        <v>213</v>
      </c>
      <c r="E95" s="2" t="s">
        <v>20</v>
      </c>
      <c r="F95" s="2">
        <v>71</v>
      </c>
      <c r="G95" s="2" t="s">
        <v>19</v>
      </c>
      <c r="H95" s="2">
        <v>94</v>
      </c>
      <c r="I95" s="2" t="s">
        <v>21</v>
      </c>
      <c r="J95" s="2">
        <v>107</v>
      </c>
      <c r="K95" s="2">
        <f t="shared" si="9"/>
        <v>272</v>
      </c>
      <c r="L95" s="2">
        <v>27</v>
      </c>
      <c r="M95" s="10">
        <v>81</v>
      </c>
      <c r="N95" s="10">
        <f t="shared" si="10"/>
        <v>108</v>
      </c>
      <c r="O95" s="10">
        <f t="shared" si="11"/>
        <v>380</v>
      </c>
      <c r="P95" s="2"/>
    </row>
    <row r="96" spans="1:16" s="8" customFormat="1" ht="21" customHeight="1">
      <c r="A96" s="2" t="s">
        <v>22</v>
      </c>
      <c r="B96" s="2" t="s">
        <v>16</v>
      </c>
      <c r="C96" s="2" t="s">
        <v>130</v>
      </c>
      <c r="D96" s="2" t="s">
        <v>227</v>
      </c>
      <c r="E96" s="2" t="s">
        <v>20</v>
      </c>
      <c r="F96" s="2">
        <v>74</v>
      </c>
      <c r="G96" s="2" t="s">
        <v>19</v>
      </c>
      <c r="H96" s="2">
        <v>81</v>
      </c>
      <c r="I96" s="2" t="s">
        <v>21</v>
      </c>
      <c r="J96" s="2">
        <v>87</v>
      </c>
      <c r="K96" s="2">
        <f t="shared" si="9"/>
        <v>242</v>
      </c>
      <c r="L96" s="2">
        <v>47</v>
      </c>
      <c r="M96" s="2">
        <v>89.7</v>
      </c>
      <c r="N96" s="10">
        <f t="shared" si="10"/>
        <v>136.69999999999999</v>
      </c>
      <c r="O96" s="10">
        <f t="shared" si="11"/>
        <v>378.7</v>
      </c>
      <c r="P96" s="2"/>
    </row>
    <row r="97" spans="1:16" s="8" customFormat="1" ht="21" customHeight="1">
      <c r="A97" s="2" t="s">
        <v>22</v>
      </c>
      <c r="B97" s="2" t="s">
        <v>16</v>
      </c>
      <c r="C97" s="2" t="s">
        <v>125</v>
      </c>
      <c r="D97" s="2" t="s">
        <v>222</v>
      </c>
      <c r="E97" s="2" t="s">
        <v>20</v>
      </c>
      <c r="F97" s="2">
        <v>56</v>
      </c>
      <c r="G97" s="2" t="s">
        <v>19</v>
      </c>
      <c r="H97" s="2">
        <v>101</v>
      </c>
      <c r="I97" s="2" t="s">
        <v>21</v>
      </c>
      <c r="J97" s="2">
        <v>108</v>
      </c>
      <c r="K97" s="2">
        <f t="shared" si="9"/>
        <v>265</v>
      </c>
      <c r="L97" s="2">
        <v>29</v>
      </c>
      <c r="M97" s="10">
        <v>82</v>
      </c>
      <c r="N97" s="10">
        <f t="shared" si="10"/>
        <v>111</v>
      </c>
      <c r="O97" s="10">
        <f t="shared" si="11"/>
        <v>376</v>
      </c>
      <c r="P97" s="2"/>
    </row>
    <row r="98" spans="1:16" s="8" customFormat="1" ht="21" customHeight="1">
      <c r="A98" s="2" t="s">
        <v>22</v>
      </c>
      <c r="B98" s="2" t="s">
        <v>16</v>
      </c>
      <c r="C98" s="2" t="s">
        <v>129</v>
      </c>
      <c r="D98" s="2" t="s">
        <v>226</v>
      </c>
      <c r="E98" s="2" t="s">
        <v>20</v>
      </c>
      <c r="F98" s="2">
        <v>55</v>
      </c>
      <c r="G98" s="2" t="s">
        <v>19</v>
      </c>
      <c r="H98" s="2">
        <v>101</v>
      </c>
      <c r="I98" s="2" t="s">
        <v>21</v>
      </c>
      <c r="J98" s="2">
        <v>99</v>
      </c>
      <c r="K98" s="2">
        <f t="shared" si="9"/>
        <v>255</v>
      </c>
      <c r="L98" s="2">
        <v>43</v>
      </c>
      <c r="M98" s="10">
        <v>78</v>
      </c>
      <c r="N98" s="10">
        <f t="shared" si="10"/>
        <v>121</v>
      </c>
      <c r="O98" s="10">
        <f t="shared" si="11"/>
        <v>376</v>
      </c>
      <c r="P98" s="2"/>
    </row>
    <row r="99" spans="1:16" s="8" customFormat="1" ht="21" customHeight="1">
      <c r="A99" s="2" t="s">
        <v>22</v>
      </c>
      <c r="B99" s="2" t="s">
        <v>16</v>
      </c>
      <c r="C99" s="2" t="s">
        <v>123</v>
      </c>
      <c r="D99" s="2" t="s">
        <v>220</v>
      </c>
      <c r="E99" s="2" t="s">
        <v>20</v>
      </c>
      <c r="F99" s="2">
        <v>68</v>
      </c>
      <c r="G99" s="2" t="s">
        <v>19</v>
      </c>
      <c r="H99" s="2">
        <v>86</v>
      </c>
      <c r="I99" s="2" t="s">
        <v>21</v>
      </c>
      <c r="J99" s="2">
        <v>109</v>
      </c>
      <c r="K99" s="2">
        <f t="shared" si="9"/>
        <v>263</v>
      </c>
      <c r="L99" s="2">
        <v>28</v>
      </c>
      <c r="M99" s="2">
        <v>83.6</v>
      </c>
      <c r="N99" s="10">
        <f t="shared" si="10"/>
        <v>111.6</v>
      </c>
      <c r="O99" s="10">
        <f t="shared" si="11"/>
        <v>374.6</v>
      </c>
      <c r="P99" s="2"/>
    </row>
    <row r="100" spans="1:16" s="8" customFormat="1" ht="21" customHeight="1">
      <c r="A100" s="2" t="s">
        <v>22</v>
      </c>
      <c r="B100" s="2" t="s">
        <v>16</v>
      </c>
      <c r="C100" s="2" t="s">
        <v>235</v>
      </c>
      <c r="D100" s="2" t="s">
        <v>236</v>
      </c>
      <c r="E100" s="2" t="s">
        <v>20</v>
      </c>
      <c r="F100" s="2">
        <v>63</v>
      </c>
      <c r="G100" s="2" t="s">
        <v>19</v>
      </c>
      <c r="H100" s="2">
        <v>103</v>
      </c>
      <c r="I100" s="2" t="s">
        <v>21</v>
      </c>
      <c r="J100" s="2">
        <v>88</v>
      </c>
      <c r="K100" s="2">
        <f t="shared" si="9"/>
        <v>254</v>
      </c>
      <c r="L100" s="2">
        <v>41</v>
      </c>
      <c r="M100" s="10">
        <v>78</v>
      </c>
      <c r="N100" s="10">
        <f t="shared" si="10"/>
        <v>119</v>
      </c>
      <c r="O100" s="10">
        <f t="shared" si="11"/>
        <v>373</v>
      </c>
      <c r="P100" s="2"/>
    </row>
    <row r="101" spans="1:16" s="8" customFormat="1" ht="21" customHeight="1">
      <c r="A101" s="2" t="s">
        <v>10</v>
      </c>
      <c r="B101" s="2" t="s">
        <v>14</v>
      </c>
      <c r="C101" s="2" t="s">
        <v>23</v>
      </c>
      <c r="D101" s="2" t="s">
        <v>28</v>
      </c>
      <c r="E101" s="2" t="s">
        <v>11</v>
      </c>
      <c r="F101" s="2">
        <v>64</v>
      </c>
      <c r="G101" s="2" t="s">
        <v>12</v>
      </c>
      <c r="H101" s="2">
        <v>108</v>
      </c>
      <c r="I101" s="2" t="s">
        <v>15</v>
      </c>
      <c r="J101" s="2">
        <v>105</v>
      </c>
      <c r="K101" s="2">
        <f t="shared" si="9"/>
        <v>277</v>
      </c>
      <c r="L101" s="2">
        <v>34</v>
      </c>
      <c r="M101" s="10">
        <v>92</v>
      </c>
      <c r="N101" s="10">
        <f t="shared" si="10"/>
        <v>126</v>
      </c>
      <c r="O101" s="10">
        <f t="shared" si="11"/>
        <v>403</v>
      </c>
      <c r="P101" s="5" t="s">
        <v>31</v>
      </c>
    </row>
    <row r="102" spans="1:16" s="8" customFormat="1" ht="21" customHeight="1">
      <c r="A102" s="2" t="s">
        <v>22</v>
      </c>
      <c r="B102" s="2" t="s">
        <v>16</v>
      </c>
      <c r="C102" s="2" t="s">
        <v>24</v>
      </c>
      <c r="D102" s="2" t="s">
        <v>27</v>
      </c>
      <c r="E102" s="2" t="s">
        <v>20</v>
      </c>
      <c r="F102" s="2">
        <v>77</v>
      </c>
      <c r="G102" s="2" t="s">
        <v>19</v>
      </c>
      <c r="H102" s="2">
        <v>65</v>
      </c>
      <c r="I102" s="2" t="s">
        <v>21</v>
      </c>
      <c r="J102" s="2">
        <v>117</v>
      </c>
      <c r="K102" s="2">
        <f t="shared" si="9"/>
        <v>259</v>
      </c>
      <c r="L102" s="2">
        <v>34</v>
      </c>
      <c r="M102" s="2">
        <v>89.7</v>
      </c>
      <c r="N102" s="10">
        <f t="shared" si="10"/>
        <v>123.7</v>
      </c>
      <c r="O102" s="10">
        <f t="shared" si="11"/>
        <v>382.7</v>
      </c>
      <c r="P102" s="5" t="s">
        <v>31</v>
      </c>
    </row>
    <row r="103" spans="1:16" s="8" customFormat="1" ht="21" customHeight="1">
      <c r="A103" s="2" t="s">
        <v>10</v>
      </c>
      <c r="B103" s="2" t="s">
        <v>17</v>
      </c>
      <c r="C103" s="2" t="s">
        <v>25</v>
      </c>
      <c r="D103" s="2" t="s">
        <v>26</v>
      </c>
      <c r="E103" s="2" t="s">
        <v>11</v>
      </c>
      <c r="F103" s="2">
        <v>62</v>
      </c>
      <c r="G103" s="2" t="s">
        <v>13</v>
      </c>
      <c r="H103" s="2">
        <v>108</v>
      </c>
      <c r="I103" s="2" t="s">
        <v>18</v>
      </c>
      <c r="J103" s="2">
        <v>125</v>
      </c>
      <c r="K103" s="2">
        <f t="shared" si="9"/>
        <v>295</v>
      </c>
      <c r="L103" s="2">
        <v>52</v>
      </c>
      <c r="M103" s="2">
        <v>82.83</v>
      </c>
      <c r="N103" s="2">
        <f t="shared" si="10"/>
        <v>134.82999999999998</v>
      </c>
      <c r="O103" s="2">
        <f t="shared" si="11"/>
        <v>429.83</v>
      </c>
      <c r="P103" s="5" t="s">
        <v>30</v>
      </c>
    </row>
    <row r="104" spans="1:16" s="8" customFormat="1" ht="21" customHeight="1">
      <c r="I104" s="4"/>
    </row>
    <row r="105" spans="1:16" s="8" customFormat="1" ht="21" customHeight="1">
      <c r="I105" s="4"/>
    </row>
  </sheetData>
  <sortState ref="A3:S130">
    <sortCondition descending="1" ref="O73:O126"/>
  </sortState>
  <mergeCells count="1">
    <mergeCell ref="A1:P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2020-05-20T06:08:55Z</dcterms:modified>
</cp:coreProperties>
</file>